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REGULATORY II\Technical\Mitigation\Stream Mitigation\MSMF V.1. Final Sept 2023\"/>
    </mc:Choice>
  </mc:AlternateContent>
  <xr:revisionPtr revIDLastSave="0" documentId="13_ncr:1_{2C2956C3-F570-4CBA-B169-8CB994959420}" xr6:coauthVersionLast="47" xr6:coauthVersionMax="47" xr10:uidLastSave="{00000000-0000-0000-0000-000000000000}"/>
  <bookViews>
    <workbookView xWindow="19090" yWindow="-110" windowWidth="38620" windowHeight="21220" xr2:uid="{FDDD8D80-C69D-4F15-874F-02A808CDB004}"/>
  </bookViews>
  <sheets>
    <sheet name="Rating Sheet" sheetId="1" r:id="rId1"/>
    <sheet name="Veg Data Sheet" sheetId="2" r:id="rId2"/>
    <sheet name="Weighted Avg_Metrics 1,3,4"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3" l="1"/>
  <c r="I10" i="3" s="1"/>
  <c r="C9" i="3"/>
  <c r="I9" i="3" s="1"/>
  <c r="I8" i="3"/>
  <c r="C8" i="3"/>
  <c r="G8" i="3" s="1"/>
  <c r="C7" i="3"/>
  <c r="I7" i="3" s="1"/>
  <c r="I27" i="3" s="1"/>
  <c r="E7" i="3" l="1"/>
  <c r="E9" i="3"/>
  <c r="G7" i="3"/>
  <c r="G9" i="3"/>
  <c r="E8" i="3"/>
  <c r="E10" i="3"/>
  <c r="G10" i="3"/>
  <c r="G27" i="3" l="1"/>
  <c r="E27" i="3"/>
</calcChain>
</file>

<file path=xl/sharedStrings.xml><?xml version="1.0" encoding="utf-8"?>
<sst xmlns="http://schemas.openxmlformats.org/spreadsheetml/2006/main" count="129" uniqueCount="103">
  <si>
    <t xml:space="preserve">Date: </t>
  </si>
  <si>
    <t>Project Name:</t>
  </si>
  <si>
    <t>Assessor(s):</t>
  </si>
  <si>
    <t>Metrics Applied to Credited Stream Buffer Area (CSBA)</t>
  </si>
  <si>
    <t>9-10</t>
  </si>
  <si>
    <t>6-8</t>
  </si>
  <si>
    <t>2-5</t>
  </si>
  <si>
    <t>2 or less</t>
  </si>
  <si>
    <t>Ranges</t>
  </si>
  <si>
    <t>26-50%</t>
  </si>
  <si>
    <t>3</t>
  </si>
  <si>
    <t>2</t>
  </si>
  <si>
    <t>1</t>
  </si>
  <si>
    <t>0</t>
  </si>
  <si>
    <t>4+</t>
  </si>
  <si>
    <t>11+</t>
  </si>
  <si>
    <t>&lt;1%</t>
  </si>
  <si>
    <t>1-10%</t>
  </si>
  <si>
    <t>11-25%</t>
  </si>
  <si>
    <t>51-100%</t>
  </si>
  <si>
    <t xml:space="preserve">Notes: </t>
  </si>
  <si>
    <r>
      <t>Latitude(</t>
    </r>
    <r>
      <rPr>
        <i/>
        <sz val="11"/>
        <color theme="1"/>
        <rFont val="Calibri"/>
        <family val="2"/>
        <scheme val="minor"/>
      </rPr>
      <t>dec. deg</t>
    </r>
    <r>
      <rPr>
        <b/>
        <sz val="11"/>
        <color theme="1"/>
        <rFont val="Calibri"/>
        <family val="2"/>
        <scheme val="minor"/>
      </rPr>
      <t>):</t>
    </r>
  </si>
  <si>
    <r>
      <t>Longitude (</t>
    </r>
    <r>
      <rPr>
        <i/>
        <sz val="11"/>
        <color theme="1"/>
        <rFont val="Calibri"/>
        <family val="2"/>
        <scheme val="minor"/>
      </rPr>
      <t>dec. deg</t>
    </r>
    <r>
      <rPr>
        <b/>
        <sz val="11"/>
        <color theme="1"/>
        <rFont val="Calibri"/>
        <family val="2"/>
        <scheme val="minor"/>
      </rPr>
      <t>):</t>
    </r>
  </si>
  <si>
    <t>CSBA Name:</t>
  </si>
  <si>
    <t>&gt;60%</t>
  </si>
  <si>
    <t>10%-29%</t>
  </si>
  <si>
    <t>0%</t>
  </si>
  <si>
    <t>1-9%</t>
  </si>
  <si>
    <t xml:space="preserve">Corps Permit #: </t>
  </si>
  <si>
    <t>30-59%</t>
  </si>
  <si>
    <t xml:space="preserve"> Metric 1: Plant Species Richness in CSBA (MDWAM 2022)</t>
  </si>
  <si>
    <t xml:space="preserve">Woody debris widespread, covering &gt;20% of the CSBA.    </t>
  </si>
  <si>
    <t xml:space="preserve">Woody debris  common, covering 15-19 %of CSBA.  </t>
  </si>
  <si>
    <t xml:space="preserve">Occasional woody debris present (Covering 10-14% of CSBA).  </t>
  </si>
  <si>
    <t xml:space="preserve">Woody debris scarce (&lt;10% CSBA coverage).   </t>
  </si>
  <si>
    <t>Woody debris  very scarce or not present</t>
  </si>
  <si>
    <t>Metric 4: Non-Native/Invasive Infestation (Total Relative % Cover) in CSBA (MDWAM 2022)</t>
  </si>
  <si>
    <t>4-5</t>
  </si>
  <si>
    <t>&lt;2</t>
  </si>
  <si>
    <t>6 or greater</t>
  </si>
  <si>
    <r>
      <t>Metric 7: Woody Debris in CSBA (</t>
    </r>
    <r>
      <rPr>
        <b/>
        <i/>
        <sz val="11"/>
        <color theme="1"/>
        <rFont val="Calibri"/>
        <family val="2"/>
        <scheme val="minor"/>
      </rPr>
      <t>derived from</t>
    </r>
    <r>
      <rPr>
        <b/>
        <sz val="11"/>
        <color theme="1"/>
        <rFont val="Calibri"/>
        <family val="2"/>
        <scheme val="minor"/>
      </rPr>
      <t xml:space="preserve"> MDWAM 2022 &amp; MDE 2021)</t>
    </r>
  </si>
  <si>
    <t>Metric 2: % Canopy Cover in the CSBA (VA Unified Stream Methodology 2008)</t>
  </si>
  <si>
    <t>Absolute % Cover</t>
  </si>
  <si>
    <t>Sapling/Shrub Stratum (Plot size 15 ft)</t>
  </si>
  <si>
    <t>Herb Stratum (Plot size 5 ft)</t>
  </si>
  <si>
    <t>Vine Stratum (Plot size 30 ft)</t>
  </si>
  <si>
    <t>Total Cover</t>
  </si>
  <si>
    <t>5% Total Cover</t>
  </si>
  <si>
    <t>Total Cover:</t>
  </si>
  <si>
    <t>5% Total Cover:</t>
  </si>
  <si>
    <t>Dominant Species?</t>
  </si>
  <si>
    <t>Tree Stratum (Plot size 30 ft)</t>
  </si>
  <si>
    <t>Plot Lat/Long</t>
  </si>
  <si>
    <t>20-49 years (Mid  successional) For forest,             DBH 8-19.9"</t>
  </si>
  <si>
    <t xml:space="preserve">10-19 years (Early-mid successional).  For forest,            DBH 4-7.9" </t>
  </si>
  <si>
    <t>50 years + (Approaching maturity).              For forest, DBH&gt;20"</t>
  </si>
  <si>
    <t xml:space="preserve">5-9 years (Early successional).         For forest,             DBH 2-3.9" </t>
  </si>
  <si>
    <t>&lt;5 years (pioneer) or pasture/ag.              For forest,              DBH &lt;2"</t>
  </si>
  <si>
    <t>Total Absolute Cover (All Strata)</t>
  </si>
  <si>
    <t>Total Absolute Cover Invasives (All Strata)</t>
  </si>
  <si>
    <t>Total Abs. Cover Invasives/Total Absoulte Cover</t>
  </si>
  <si>
    <t xml:space="preserve">General Notes: </t>
  </si>
  <si>
    <t xml:space="preserve">Monitoring Year: </t>
  </si>
  <si>
    <t>Observed Buffer Quality Score:</t>
  </si>
  <si>
    <t>Observed</t>
  </si>
  <si>
    <r>
      <t xml:space="preserve"> Metric 3: # of Strata</t>
    </r>
    <r>
      <rPr>
        <b/>
        <sz val="11"/>
        <color theme="4"/>
        <rFont val="Calibri"/>
        <family val="2"/>
        <scheme val="minor"/>
      </rPr>
      <t xml:space="preserve"> </t>
    </r>
    <r>
      <rPr>
        <b/>
        <sz val="11"/>
        <rFont val="Calibri"/>
        <family val="2"/>
        <scheme val="minor"/>
      </rPr>
      <t>in CSBA</t>
    </r>
    <r>
      <rPr>
        <b/>
        <sz val="11"/>
        <color theme="1"/>
        <rFont val="Calibri"/>
        <family val="2"/>
        <scheme val="minor"/>
      </rPr>
      <t xml:space="preserve"> (MDWAM 2022)</t>
    </r>
  </si>
  <si>
    <t xml:space="preserve"> Metric 5: Life Forms in CSBA (MDWAM 2022, CRAM)</t>
  </si>
  <si>
    <r>
      <t xml:space="preserve"> Metric 6: Age of Plant Community </t>
    </r>
    <r>
      <rPr>
        <b/>
        <sz val="11"/>
        <rFont val="Calibri"/>
        <family val="2"/>
        <scheme val="minor"/>
      </rPr>
      <t>in CSBA</t>
    </r>
    <r>
      <rPr>
        <b/>
        <sz val="11"/>
        <color theme="1"/>
        <rFont val="Calibri"/>
        <family val="2"/>
        <scheme val="minor"/>
      </rPr>
      <t xml:space="preserve"> (derived from MDWAM 2022)</t>
    </r>
  </si>
  <si>
    <r>
      <t xml:space="preserve">Description: Walk the </t>
    </r>
    <r>
      <rPr>
        <i/>
        <u/>
        <sz val="11"/>
        <color rgb="FFFF0000"/>
        <rFont val="Calibri"/>
        <family val="2"/>
        <scheme val="minor"/>
      </rPr>
      <t>entire</t>
    </r>
    <r>
      <rPr>
        <i/>
        <sz val="11"/>
        <color theme="1"/>
        <rFont val="Calibri"/>
        <family val="2"/>
        <scheme val="minor"/>
      </rPr>
      <t xml:space="preserve"> CSBA noting % cover of woody debris.  Woody debris must be at least six inches in diameter and six feet long.  Add one point if multiple snags observed which have cavities or trees with sloughing bark suitable for use by bird or bat species.  For sloughing bark, include conditions typical of shagbark hickory but not those typical of river birch.  </t>
    </r>
    <r>
      <rPr>
        <i/>
        <sz val="11"/>
        <rFont val="Calibri"/>
        <family val="2"/>
        <scheme val="minor"/>
      </rPr>
      <t>Mulitple</t>
    </r>
    <r>
      <rPr>
        <i/>
        <sz val="11"/>
        <color rgb="FFFF0000"/>
        <rFont val="Calibri"/>
        <family val="2"/>
        <scheme val="minor"/>
      </rPr>
      <t xml:space="preserve"> </t>
    </r>
    <r>
      <rPr>
        <i/>
        <sz val="11"/>
        <color theme="1"/>
        <rFont val="Calibri"/>
        <family val="2"/>
        <scheme val="minor"/>
      </rPr>
      <t xml:space="preserve">live trees with cavities or sloughing bark as described above may also be counted for the one point increase for this metric.  </t>
    </r>
  </si>
  <si>
    <r>
      <t xml:space="preserve">VEGETATION DATA SHEET (FOUR STRATA)  </t>
    </r>
    <r>
      <rPr>
        <b/>
        <i/>
        <sz val="11"/>
        <color theme="1"/>
        <rFont val="Calibri"/>
        <family val="2"/>
        <scheme val="minor"/>
      </rPr>
      <t>derived from 1987 Wetland Delineation Manual</t>
    </r>
  </si>
  <si>
    <t>Description: Estimate the % of ground shaded by tree canopy over the entire CSBA.</t>
  </si>
  <si>
    <r>
      <t xml:space="preserve">Description: Using satellite imagery and a DBH tape, estimate the age of the existing natural plant community for the </t>
    </r>
    <r>
      <rPr>
        <i/>
        <u/>
        <sz val="11"/>
        <color rgb="FFFF0000"/>
        <rFont val="Calibri"/>
        <family val="2"/>
        <scheme val="minor"/>
      </rPr>
      <t>entire</t>
    </r>
    <r>
      <rPr>
        <i/>
        <sz val="11"/>
        <color rgb="FFFF0000"/>
        <rFont val="Calibri"/>
        <family val="2"/>
        <scheme val="minor"/>
      </rPr>
      <t xml:space="preserve"> </t>
    </r>
    <r>
      <rPr>
        <i/>
        <sz val="11"/>
        <color theme="1"/>
        <rFont val="Calibri"/>
        <family val="2"/>
        <scheme val="minor"/>
      </rPr>
      <t xml:space="preserve">CSBA.  When applying DBH, ignore outliers, and instead look for an age class (largest 20% of trees).  </t>
    </r>
    <r>
      <rPr>
        <i/>
        <sz val="11"/>
        <rFont val="Calibri"/>
        <family val="2"/>
        <scheme val="minor"/>
      </rPr>
      <t>For restored/enhanced areas with vastly different age classes (e.g., due to planting mortality), either split into separate CSBAs or calculate weighted average of age class.</t>
    </r>
    <r>
      <rPr>
        <i/>
        <sz val="11"/>
        <color theme="1"/>
        <rFont val="Calibri"/>
        <family val="2"/>
        <scheme val="minor"/>
      </rPr>
      <t xml:space="preserve"> Omit stands consisting of only a few trees.  Consult with Corps/MDE reviewers if you suspect historic plant community was not forested or age of plant community is difficult to estimate.  In rare instances this metric may be omitted when reviewers recommend a non-forested plant community for the CSBA.   </t>
    </r>
  </si>
  <si>
    <r>
      <t xml:space="preserve">Description:  </t>
    </r>
    <r>
      <rPr>
        <i/>
        <sz val="11"/>
        <rFont val="Calibri"/>
        <family val="2"/>
        <scheme val="minor"/>
      </rPr>
      <t>At least</t>
    </r>
    <r>
      <rPr>
        <i/>
        <sz val="11"/>
        <color theme="1"/>
        <rFont val="Calibri"/>
        <family val="2"/>
        <scheme val="minor"/>
      </rPr>
      <t xml:space="preserve"> &gt;5% cover in </t>
    </r>
    <r>
      <rPr>
        <i/>
        <u/>
        <sz val="11"/>
        <color rgb="FFFF0000"/>
        <rFont val="Calibri"/>
        <family val="2"/>
        <scheme val="minor"/>
      </rPr>
      <t>entire</t>
    </r>
    <r>
      <rPr>
        <i/>
        <sz val="11"/>
        <color rgb="FFFF0000"/>
        <rFont val="Calibri"/>
        <family val="2"/>
        <scheme val="minor"/>
      </rPr>
      <t xml:space="preserve"> </t>
    </r>
    <r>
      <rPr>
        <i/>
        <sz val="11"/>
        <color theme="1"/>
        <rFont val="Calibri"/>
        <family val="2"/>
        <scheme val="minor"/>
      </rPr>
      <t xml:space="preserve">CSBA for any of the following life-forms: Bryophytes (mosses), coniferous trees, deciduous broadleaf trees, evergreen broadleaf trees, ferns, grasses, herbs, lichens or fungi, sedges/rushes, shrubs, vines, floating/SAV. </t>
    </r>
    <r>
      <rPr>
        <i/>
        <sz val="11"/>
        <color theme="4"/>
        <rFont val="Calibri"/>
        <family val="2"/>
        <scheme val="minor"/>
      </rPr>
      <t xml:space="preserve"> </t>
    </r>
  </si>
  <si>
    <t>TREE DATA</t>
  </si>
  <si>
    <t>SAP/SHRUB DATA</t>
  </si>
  <si>
    <t>HERB DATA</t>
  </si>
  <si>
    <t>VINE DATA</t>
  </si>
  <si>
    <r>
      <rPr>
        <b/>
        <sz val="11"/>
        <color rgb="FF7030A0"/>
        <rFont val="Calibri"/>
        <family val="2"/>
        <scheme val="minor"/>
      </rPr>
      <t>Observed Buffer Quality (%)*</t>
    </r>
    <r>
      <rPr>
        <b/>
        <sz val="11"/>
        <color rgb="FF00B050"/>
        <rFont val="Calibri"/>
        <family val="2"/>
        <scheme val="minor"/>
      </rPr>
      <t xml:space="preserve">: </t>
    </r>
  </si>
  <si>
    <r>
      <rPr>
        <b/>
        <sz val="11"/>
        <color rgb="FF7030A0"/>
        <rFont val="Calibri"/>
        <family val="2"/>
        <scheme val="minor"/>
      </rPr>
      <t>CSBA (Acres)*:</t>
    </r>
    <r>
      <rPr>
        <b/>
        <sz val="11"/>
        <color rgb="FF00B050"/>
        <rFont val="Calibri"/>
        <family val="2"/>
        <scheme val="minor"/>
      </rPr>
      <t xml:space="preserve"> </t>
    </r>
  </si>
  <si>
    <r>
      <rPr>
        <b/>
        <sz val="11"/>
        <color theme="1"/>
        <rFont val="Calibri"/>
        <family val="2"/>
        <scheme val="minor"/>
      </rPr>
      <t>Instructions for Vegetation Data Sheet:</t>
    </r>
    <r>
      <rPr>
        <sz val="11"/>
        <color theme="1"/>
        <rFont val="Calibri"/>
        <family val="2"/>
        <scheme val="minor"/>
      </rPr>
      <t xml:space="preserve"> This data sheet will inform determinations for Metrics 1, 3, 4, of the Stream Buffer Quality Assessment.  Note that Metric 2 does not use these numbers as it does not consider overlapping canopies.  Use of completed wetland delineation sheets may be helpful in identifying species.                                                                                                                                                                         Locate a representative vegetative sample plot for the following vegetation strata: Trees=Woody plants,excluding vines, with a diameter at breast height (DBH)&gt;3" (30 ft radius plot), Saplings/Shrubs=Woody plants, excluding vines, DBH&lt;3" and at least 1 meter tall (15 ft radius plot), Herbs=All herbaceous plants (non-woody) and woody plants less than 1 meter tall (5 ft radius plot), Woody Vines=All woody vines &gt;1m tall (30 ft radius plot).  The tree plot and vine plot are the same locations.  For Sapling/Shrub and Herb plots, select a representative location within the CSBA.  Detemine the absolute cover of each species in a stratum.  Canopies may overlap.  Tally the total absolute cover for all species in a stratum. Dominant species are those with &gt;5% of total absolute cover for the stratum.  For example, if the total absolute cover for trees is 50%, then any species with 2.5% absolute cover or higher is considered a dominant species. The "Weighted Avg_Metrics 1,3,4" Tab will be used to determine the applicable Metric Value for a CSBA based on multiple plots/Assessment Areas for Metrics 1, 3, and 4.         </t>
    </r>
  </si>
  <si>
    <t>Total Area Represented by this Vegetative Plot_Assessment Area (Acres)</t>
  </si>
  <si>
    <t>WEIGHTED AVERAGE CALCULATION FOR SBQA METRICS 1, 3, AND 4</t>
  </si>
  <si>
    <t>CSBA Name</t>
  </si>
  <si>
    <t>CSBA Area (Acres)</t>
  </si>
  <si>
    <t xml:space="preserve">Instructions: After assessing each plot, enter the data below: CSBA  area that the plot applies to (Acres) and metric data next to each plot row.This excel sheet will auto-calculate for you.  If done in the field, calculations are as follows.  For the "Assessed Area as % of CSBA," Divide the area the plot applies to by the total CSBA area.  For the "Metric X Value" Multiply the "Assessment Area as % of CSBA" by the "Metric X data." Add the Sum of the "Metric X Value" to determine the "Metric X Weighted Average."  Use the "Metric X weighted Avg." to complete the SBQA Rating sheet (Tab 1). Note 1: The "Assessment Area" is the area that the plot represents. Note 2: Example Data has been provided to illustrate function.  Please delete example data prior to using this sheet.    </t>
  </si>
  <si>
    <t>Plot #</t>
  </si>
  <si>
    <t>Assessment Area Acres</t>
  </si>
  <si>
    <t>Assessment Area as % of CSBA</t>
  </si>
  <si>
    <t>Metric 1:     Species Richness</t>
  </si>
  <si>
    <t>Metric 1 Value</t>
  </si>
  <si>
    <t>Metric 3 # of Strata</t>
  </si>
  <si>
    <t>Metric 3 Value</t>
  </si>
  <si>
    <t>Metric 4:                      Non-native/invasive total relative % cover</t>
  </si>
  <si>
    <t>Metric 4 Value</t>
  </si>
  <si>
    <t>Metric #1 Weighted Avg.</t>
  </si>
  <si>
    <t>Metric # 3 Weighted Avg.</t>
  </si>
  <si>
    <t>Metric # 4 Weighted Avg.</t>
  </si>
  <si>
    <r>
      <t>Description:  When using the "Vegatation Data Sheet", count only species with &gt;5% absolute cover for each strata. After completing all vegatative data sheets for all vegatation plots in the CSBA, complete the "Weighted Avg_Metrics 1,3,4" Sheet.  Use the "Metric # 1 Weighted Avg" at the bottom of that sheet to complete the rating below.  Additional species located outside of vegetative data sampling plots should be added if they comprise ≥5% of the entire CSBA. You may observe these while walking between plots.</t>
    </r>
    <r>
      <rPr>
        <i/>
        <sz val="11"/>
        <rFont val="Calibri"/>
        <family val="2"/>
        <scheme val="minor"/>
      </rPr>
      <t xml:space="preserve">    </t>
    </r>
  </si>
  <si>
    <t xml:space="preserve">Description:  Indicate the number of strata observed in the CSBA. Add one point for mosses covering &gt;5% of plot.  When using the "Vegetation Data Sheet," a stratum must be present in at least 5% of the plot to be counted.  After completing all vegatative data sheets for all vegatation plots in the CSBA, complete the "Weighted Avg_Metrics 1,3,4" Sheet.  Use the "Metric # 3 Weighted Avg" at the bottom of that sheet to complete the rating below, rounding to the nearest whole number if needed. </t>
  </si>
  <si>
    <t xml:space="preserve">Description: Using the "Vegetation Data Sheet" tally the absolute cover of all species (all strata) and then add the absolute cover of all non-native/invasive species.  Divide the total % cover non-native/invasive species cover by the total absolute cover.  See bottom of veg data sheet.  User should include information from vegetative data sheets and additional observations outside data sheets to get a representative estimate of non-native/invasive cover in the CSBA.  After completing all vegatative data sheets for all vegatation plots in the CSBA, complete the "Weighted Avg_Metrics 1,3,4" Sheet.  Use the "Metric # 4 Weighted Avg" at the bottom of that sheet to complete the rating below. </t>
  </si>
  <si>
    <r>
      <rPr>
        <b/>
        <i/>
        <sz val="11"/>
        <color rgb="FF7030A0"/>
        <rFont val="Calibri"/>
        <family val="2"/>
        <scheme val="minor"/>
      </rPr>
      <t>*indicates item is used in MSMF V.1</t>
    </r>
    <r>
      <rPr>
        <b/>
        <i/>
        <sz val="11"/>
        <color rgb="FF00B050"/>
        <rFont val="Calibri"/>
        <family val="2"/>
        <scheme val="minor"/>
      </rPr>
      <t xml:space="preserve"> </t>
    </r>
    <r>
      <rPr>
        <b/>
        <i/>
        <sz val="11"/>
        <color rgb="FF7030A0"/>
        <rFont val="Calibri"/>
        <family val="2"/>
        <scheme val="minor"/>
      </rPr>
      <t>Mitigation Calculator Tab 4 for Stream Buffers</t>
    </r>
  </si>
  <si>
    <r>
      <rPr>
        <b/>
        <i/>
        <sz val="11"/>
        <color theme="1"/>
        <rFont val="Calibri"/>
        <family val="2"/>
        <scheme val="minor"/>
      </rPr>
      <t>General Instructions:</t>
    </r>
    <r>
      <rPr>
        <i/>
        <sz val="11"/>
        <color theme="1"/>
        <rFont val="Calibri"/>
        <family val="2"/>
        <scheme val="minor"/>
      </rPr>
      <t xml:space="preserve">   The Credited Stream Buffer Area ('CSBA') is the riparian area beyond the stream channel which will be/has been restored, enhanced, or preserved as a result of the mitigation proposal.  With responsible stewardship and legal protections, a CSBA may provide protection to the stream and habitat for riparian species.  Multiple CSBA's may be identified on a stream mitigation site, and assessors must identify new CSBA's where vegetation differs substantially (plant community changes). At a minimum, new CSBA's should be identified for wetlands, upland areas of the valley bottom, and hillsides if those three topographic areas occur on a site.  The CBSA may not extend beyond 200 feet from the baseflow channel edge (without approval), and utility corridors and credited wetlands must be removed from the CSBA area (Acres) and these areas may not be included in the assessment.  In the metrics below, circle the most applicable number for your assessed area.  Please use the "notes" box beneath each metric for any discussion items. Mapping is required showing landscape and project context for the CSBA including vegetative plot locations. Photos of each CSBA and sample vegetative plots must be attached to this assessment when providing data to the Corps/MDE. More information can be found in the MSMF V.1. Appendix G Stream Buffer Quality Assessment Instructions.  At a minimum, one buffer assessment must be completed for each CSBA on a mitigation site.  At least one vegetation data sheet must be completed for every 2 acres of buffer.  For example a 10 acre buffer would require 5 assessment sheets.  For each vegetation plot, the vegetative data sheet (found in the second tab) must be completed.  Once the appropriate number of vegetation data sheets have been filled out for a CSBA, the user then adds the data to the "Weighted Avg_Metric 1,3,4" Tab and then calculates a final score for each CSBA by filling out the Stream Buffer Quality Assessment below. THIS SBQA SHEET IS APPLICABLE TO MSMF v.1 CALCULATOR </t>
    </r>
    <r>
      <rPr>
        <i/>
        <sz val="11"/>
        <color rgb="FF721FB1"/>
        <rFont val="Calibri"/>
        <family val="2"/>
        <scheme val="minor"/>
      </rPr>
      <t>TAB 4: MITIGATION_STREAM BUFFERS</t>
    </r>
    <r>
      <rPr>
        <i/>
        <sz val="11"/>
        <rFont val="Calibri"/>
        <family val="2"/>
        <scheme val="minor"/>
      </rPr>
      <t xml:space="preserve"> </t>
    </r>
  </si>
  <si>
    <r>
      <t>MSMF Version 1:                                                                                               APPENDIX D3: Stream Buffer Quality Assessment                                     (</t>
    </r>
    <r>
      <rPr>
        <u/>
        <sz val="16"/>
        <color theme="4" tint="0.39997558519241921"/>
        <rFont val="Calibri"/>
        <family val="2"/>
        <scheme val="minor"/>
      </rPr>
      <t xml:space="preserve">POST CONSTRUCTION MONITORING SHEETS)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</si>
</sst>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6" x14ac:knownFonts="1">
    <font>
      <sz val="11"/>
      <color theme="1"/>
      <name val="Calibri"/>
      <family val="2"/>
      <scheme val="minor"/>
    </font>
    <font>
      <b/>
      <sz val="11"/>
      <color theme="1"/>
      <name val="Calibri"/>
      <family val="2"/>
      <scheme val="minor"/>
    </font>
    <font>
      <sz val="16"/>
      <color theme="1"/>
      <name val="Calibri"/>
      <family val="2"/>
      <scheme val="minor"/>
    </font>
    <font>
      <sz val="16"/>
      <color theme="4" tint="0.39997558519241921"/>
      <name val="Calibri"/>
      <family val="2"/>
      <scheme val="minor"/>
    </font>
    <font>
      <i/>
      <sz val="11"/>
      <color theme="1"/>
      <name val="Calibri"/>
      <family val="2"/>
      <scheme val="minor"/>
    </font>
    <font>
      <b/>
      <i/>
      <sz val="11"/>
      <color theme="1"/>
      <name val="Calibri"/>
      <family val="2"/>
      <scheme val="minor"/>
    </font>
    <font>
      <sz val="14"/>
      <color theme="4" tint="0.39997558519241921"/>
      <name val="Calibri"/>
      <family val="2"/>
      <scheme val="minor"/>
    </font>
    <font>
      <sz val="9"/>
      <color theme="1"/>
      <name val="Calibri"/>
      <family val="2"/>
      <scheme val="minor"/>
    </font>
    <font>
      <b/>
      <sz val="10"/>
      <color theme="1"/>
      <name val="Calibri"/>
      <family val="2"/>
      <scheme val="minor"/>
    </font>
    <font>
      <b/>
      <sz val="11"/>
      <color rgb="FF00B050"/>
      <name val="Calibri"/>
      <family val="2"/>
      <scheme val="minor"/>
    </font>
    <font>
      <b/>
      <i/>
      <sz val="11"/>
      <color rgb="FF00B050"/>
      <name val="Calibri"/>
      <family val="2"/>
      <scheme val="minor"/>
    </font>
    <font>
      <sz val="11"/>
      <color rgb="FF00B050"/>
      <name val="Calibri"/>
      <family val="2"/>
      <scheme val="minor"/>
    </font>
    <font>
      <u/>
      <sz val="16"/>
      <color theme="4" tint="0.39997558519241921"/>
      <name val="Calibri"/>
      <family val="2"/>
      <scheme val="minor"/>
    </font>
    <font>
      <sz val="10"/>
      <color theme="1"/>
      <name val="Calibri"/>
      <family val="2"/>
      <scheme val="minor"/>
    </font>
    <font>
      <i/>
      <sz val="11"/>
      <color rgb="FFFF0000"/>
      <name val="Calibri"/>
      <family val="2"/>
      <scheme val="minor"/>
    </font>
    <font>
      <i/>
      <sz val="11"/>
      <color theme="4"/>
      <name val="Calibri"/>
      <family val="2"/>
      <scheme val="minor"/>
    </font>
    <font>
      <b/>
      <sz val="11"/>
      <color theme="4"/>
      <name val="Calibri"/>
      <family val="2"/>
      <scheme val="minor"/>
    </font>
    <font>
      <i/>
      <u/>
      <sz val="11"/>
      <color rgb="FFFF0000"/>
      <name val="Calibri"/>
      <family val="2"/>
      <scheme val="minor"/>
    </font>
    <font>
      <b/>
      <sz val="11"/>
      <name val="Calibri"/>
      <family val="2"/>
      <scheme val="minor"/>
    </font>
    <font>
      <i/>
      <sz val="11"/>
      <name val="Calibri"/>
      <family val="2"/>
      <scheme val="minor"/>
    </font>
    <font>
      <sz val="11"/>
      <name val="Calibri"/>
      <family val="2"/>
      <scheme val="minor"/>
    </font>
    <font>
      <b/>
      <i/>
      <sz val="11"/>
      <color rgb="FF7030A0"/>
      <name val="Calibri"/>
      <family val="2"/>
      <scheme val="minor"/>
    </font>
    <font>
      <b/>
      <sz val="11"/>
      <color rgb="FF7030A0"/>
      <name val="Calibri"/>
      <family val="2"/>
      <scheme val="minor"/>
    </font>
    <font>
      <sz val="12"/>
      <color theme="1"/>
      <name val="Calibri"/>
      <family val="2"/>
      <scheme val="minor"/>
    </font>
    <font>
      <b/>
      <u/>
      <sz val="11"/>
      <color theme="1"/>
      <name val="Calibri"/>
      <family val="2"/>
      <scheme val="minor"/>
    </font>
    <font>
      <i/>
      <sz val="11"/>
      <color rgb="FF721FB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top/>
      <bottom style="thin">
        <color auto="1"/>
      </bottom>
      <diagonal/>
    </border>
    <border>
      <left style="thin">
        <color auto="1"/>
      </left>
      <right/>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ck">
        <color theme="0" tint="-0.34998626667073579"/>
      </left>
      <right style="thick">
        <color theme="0" tint="-0.34998626667073579"/>
      </right>
      <top style="thick">
        <color theme="0" tint="-0.34998626667073579"/>
      </top>
      <bottom style="thick">
        <color theme="0" tint="-0.34998626667073579"/>
      </bottom>
      <diagonal/>
    </border>
  </borders>
  <cellStyleXfs count="1">
    <xf numFmtId="0" fontId="0" fillId="0" borderId="0"/>
  </cellStyleXfs>
  <cellXfs count="117">
    <xf numFmtId="0" fontId="0" fillId="0" borderId="0" xfId="0"/>
    <xf numFmtId="0" fontId="0" fillId="2" borderId="15" xfId="0" applyFill="1" applyBorder="1" applyAlignment="1">
      <alignment horizontal="center"/>
    </xf>
    <xf numFmtId="0" fontId="0" fillId="2" borderId="15" xfId="0" applyFill="1" applyBorder="1"/>
    <xf numFmtId="1" fontId="0" fillId="0" borderId="16" xfId="0" applyNumberFormat="1" applyBorder="1" applyAlignment="1">
      <alignment horizontal="center"/>
    </xf>
    <xf numFmtId="49" fontId="0" fillId="2" borderId="16" xfId="0" applyNumberFormat="1" applyFill="1" applyBorder="1" applyAlignment="1">
      <alignment horizontal="center"/>
    </xf>
    <xf numFmtId="0" fontId="0" fillId="2" borderId="19" xfId="0" applyFill="1" applyBorder="1" applyAlignment="1">
      <alignment vertical="center"/>
    </xf>
    <xf numFmtId="0" fontId="7" fillId="0" borderId="20" xfId="0" applyFont="1" applyBorder="1" applyAlignment="1">
      <alignment wrapText="1"/>
    </xf>
    <xf numFmtId="0" fontId="0" fillId="5" borderId="15" xfId="0" applyFill="1" applyBorder="1" applyAlignment="1">
      <alignment horizontal="center"/>
    </xf>
    <xf numFmtId="0" fontId="0" fillId="5" borderId="15" xfId="0" applyFill="1" applyBorder="1"/>
    <xf numFmtId="49" fontId="0" fillId="5" borderId="16" xfId="0" applyNumberFormat="1" applyFill="1" applyBorder="1" applyAlignment="1">
      <alignment horizontal="center"/>
    </xf>
    <xf numFmtId="49" fontId="0" fillId="2" borderId="16" xfId="0" applyNumberFormat="1" applyFill="1" applyBorder="1" applyAlignment="1">
      <alignment horizontal="center" wrapText="1"/>
    </xf>
    <xf numFmtId="49" fontId="13" fillId="2" borderId="16" xfId="0" applyNumberFormat="1" applyFont="1" applyFill="1" applyBorder="1" applyAlignment="1">
      <alignment horizontal="center" wrapText="1"/>
    </xf>
    <xf numFmtId="0" fontId="20" fillId="0" borderId="0" xfId="0" applyFont="1" applyAlignment="1">
      <alignment vertical="top" wrapText="1"/>
    </xf>
    <xf numFmtId="0" fontId="0" fillId="0" borderId="1" xfId="0" applyBorder="1" applyAlignment="1">
      <alignment horizontal="center"/>
    </xf>
    <xf numFmtId="0" fontId="0" fillId="0" borderId="1" xfId="0" applyBorder="1" applyAlignment="1">
      <alignment wrapText="1"/>
    </xf>
    <xf numFmtId="0" fontId="1" fillId="0" borderId="21" xfId="0" applyFont="1" applyBorder="1"/>
    <xf numFmtId="0" fontId="0" fillId="0" borderId="21" xfId="0" applyBorder="1"/>
    <xf numFmtId="0" fontId="0" fillId="0" borderId="21" xfId="0" applyBorder="1" applyAlignment="1">
      <alignment wrapText="1"/>
    </xf>
    <xf numFmtId="2" fontId="2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wrapText="1"/>
    </xf>
    <xf numFmtId="164" fontId="0" fillId="0" borderId="1" xfId="0" applyNumberFormat="1" applyBorder="1" applyAlignment="1">
      <alignment horizontal="center"/>
    </xf>
    <xf numFmtId="0" fontId="24" fillId="0" borderId="1" xfId="0" applyFont="1" applyBorder="1" applyAlignment="1">
      <alignment horizontal="center" wrapText="1"/>
    </xf>
    <xf numFmtId="2" fontId="24" fillId="0" borderId="1" xfId="0" applyNumberFormat="1" applyFont="1" applyBorder="1" applyAlignment="1">
      <alignment horizontal="center" vertical="center"/>
    </xf>
    <xf numFmtId="2" fontId="24" fillId="0" borderId="1" xfId="0" applyNumberFormat="1" applyFont="1" applyBorder="1" applyAlignment="1">
      <alignment horizontal="center" vertical="center" wrapText="1"/>
    </xf>
    <xf numFmtId="0" fontId="0" fillId="0" borderId="2" xfId="0" applyBorder="1" applyAlignment="1">
      <alignment horizontal="center"/>
    </xf>
    <xf numFmtId="0" fontId="0" fillId="0" borderId="4" xfId="0" applyBorder="1" applyAlignment="1">
      <alignment horizontal="center"/>
    </xf>
    <xf numFmtId="0" fontId="7" fillId="0" borderId="2" xfId="0" applyFont="1" applyBorder="1" applyAlignment="1">
      <alignment wrapText="1"/>
    </xf>
    <xf numFmtId="0" fontId="0" fillId="0" borderId="4" xfId="0" applyBorder="1" applyAlignment="1">
      <alignment wrapText="1"/>
    </xf>
    <xf numFmtId="0" fontId="0" fillId="4" borderId="13" xfId="0" applyFill="1" applyBorder="1" applyAlignment="1">
      <alignment horizontal="left" vertical="top" wrapText="1"/>
    </xf>
    <xf numFmtId="0" fontId="0" fillId="4" borderId="5" xfId="0" applyFill="1" applyBorder="1" applyAlignment="1">
      <alignment horizontal="left" vertical="top" wrapText="1"/>
    </xf>
    <xf numFmtId="0" fontId="0" fillId="4" borderId="14" xfId="0" applyFill="1" applyBorder="1" applyAlignment="1">
      <alignment horizontal="left" vertical="top" wrapText="1"/>
    </xf>
    <xf numFmtId="0" fontId="0" fillId="4" borderId="17" xfId="0" applyFill="1" applyBorder="1" applyAlignment="1">
      <alignment horizontal="left" vertical="top" wrapText="1"/>
    </xf>
    <xf numFmtId="0" fontId="0" fillId="4" borderId="7" xfId="0" applyFill="1" applyBorder="1" applyAlignment="1">
      <alignment horizontal="left" vertical="top" wrapText="1"/>
    </xf>
    <xf numFmtId="0" fontId="0" fillId="4" borderId="18" xfId="0" applyFill="1" applyBorder="1" applyAlignment="1">
      <alignment horizontal="left" vertical="top" wrapText="1"/>
    </xf>
    <xf numFmtId="0" fontId="1" fillId="2" borderId="15" xfId="0" applyFont="1" applyFill="1" applyBorder="1" applyAlignment="1">
      <alignment horizontal="center"/>
    </xf>
    <xf numFmtId="0" fontId="1" fillId="2" borderId="1" xfId="0" applyFont="1" applyFill="1" applyBorder="1" applyAlignment="1">
      <alignment horizontal="center"/>
    </xf>
    <xf numFmtId="0" fontId="1" fillId="2" borderId="16" xfId="0" applyFont="1" applyFill="1" applyBorder="1" applyAlignment="1">
      <alignment horizontal="center"/>
    </xf>
    <xf numFmtId="0" fontId="0" fillId="0" borderId="1" xfId="0" applyBorder="1" applyAlignment="1">
      <alignment horizontal="center"/>
    </xf>
    <xf numFmtId="0" fontId="4" fillId="2" borderId="11" xfId="0" applyFont="1" applyFill="1" applyBorder="1" applyAlignment="1">
      <alignment horizontal="left" wrapText="1"/>
    </xf>
    <xf numFmtId="0" fontId="0" fillId="0" borderId="3" xfId="0" applyBorder="1" applyAlignment="1">
      <alignment horizontal="left" wrapText="1"/>
    </xf>
    <xf numFmtId="0" fontId="0" fillId="0" borderId="12" xfId="0" applyBorder="1" applyAlignment="1">
      <alignment horizontal="left" wrapText="1"/>
    </xf>
    <xf numFmtId="0" fontId="19" fillId="2" borderId="11" xfId="0" applyFont="1" applyFill="1" applyBorder="1" applyAlignment="1">
      <alignment horizontal="left" wrapText="1"/>
    </xf>
    <xf numFmtId="0" fontId="20" fillId="0" borderId="3" xfId="0" applyFont="1" applyBorder="1" applyAlignment="1">
      <alignment horizontal="left" wrapText="1"/>
    </xf>
    <xf numFmtId="0" fontId="20" fillId="0" borderId="12" xfId="0" applyFont="1" applyBorder="1" applyAlignment="1">
      <alignment horizontal="left" wrapText="1"/>
    </xf>
    <xf numFmtId="0" fontId="0" fillId="2" borderId="1" xfId="0" applyFill="1" applyBorder="1" applyAlignment="1">
      <alignment horizontal="center"/>
    </xf>
    <xf numFmtId="0" fontId="18" fillId="2" borderId="11" xfId="0" applyFont="1" applyFill="1" applyBorder="1" applyAlignment="1">
      <alignment horizontal="center"/>
    </xf>
    <xf numFmtId="0" fontId="18" fillId="2" borderId="3" xfId="0" applyFont="1" applyFill="1" applyBorder="1" applyAlignment="1">
      <alignment horizontal="center"/>
    </xf>
    <xf numFmtId="0" fontId="18" fillId="2" borderId="12" xfId="0" applyFont="1" applyFill="1" applyBorder="1" applyAlignment="1">
      <alignment horizontal="center"/>
    </xf>
    <xf numFmtId="0" fontId="0" fillId="2" borderId="2" xfId="0" applyFill="1" applyBorder="1" applyAlignment="1">
      <alignment horizontal="center" wrapText="1"/>
    </xf>
    <xf numFmtId="0" fontId="0" fillId="2" borderId="4" xfId="0" applyFill="1" applyBorder="1" applyAlignment="1">
      <alignment horizontal="center" wrapText="1"/>
    </xf>
    <xf numFmtId="49" fontId="0" fillId="2" borderId="2" xfId="0" applyNumberFormat="1" applyFill="1" applyBorder="1" applyAlignment="1">
      <alignment horizontal="center" wrapText="1"/>
    </xf>
    <xf numFmtId="49" fontId="0" fillId="2" borderId="4" xfId="0" applyNumberFormat="1" applyFill="1" applyBorder="1" applyAlignment="1">
      <alignment horizontal="center" wrapText="1"/>
    </xf>
    <xf numFmtId="49" fontId="0" fillId="2" borderId="1" xfId="0" applyNumberFormat="1"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49" fontId="0" fillId="2" borderId="2" xfId="0" applyNumberFormat="1" applyFill="1" applyBorder="1" applyAlignment="1">
      <alignment horizontal="center"/>
    </xf>
    <xf numFmtId="49" fontId="0" fillId="2" borderId="4" xfId="0" applyNumberFormat="1" applyFill="1" applyBorder="1" applyAlignment="1">
      <alignment horizontal="center"/>
    </xf>
    <xf numFmtId="0" fontId="0" fillId="5" borderId="1" xfId="0" applyFill="1" applyBorder="1" applyAlignment="1">
      <alignment horizontal="center"/>
    </xf>
    <xf numFmtId="49" fontId="0" fillId="5" borderId="1" xfId="0" applyNumberFormat="1" applyFill="1" applyBorder="1" applyAlignment="1">
      <alignment horizontal="center"/>
    </xf>
    <xf numFmtId="0" fontId="3" fillId="3" borderId="9"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 fillId="2" borderId="11" xfId="0" applyFont="1" applyFill="1" applyBorder="1"/>
    <xf numFmtId="0" fontId="1" fillId="2" borderId="3" xfId="0" applyFont="1" applyFill="1" applyBorder="1"/>
    <xf numFmtId="0" fontId="9" fillId="2" borderId="2" xfId="0" applyFont="1" applyFill="1" applyBorder="1" applyAlignment="1">
      <alignment horizontal="left"/>
    </xf>
    <xf numFmtId="0" fontId="9" fillId="2" borderId="3" xfId="0" applyFont="1" applyFill="1" applyBorder="1" applyAlignment="1">
      <alignment horizontal="left"/>
    </xf>
    <xf numFmtId="0" fontId="8" fillId="2" borderId="2" xfId="0" applyFont="1" applyFill="1" applyBorder="1" applyAlignment="1">
      <alignment horizontal="left"/>
    </xf>
    <xf numFmtId="0" fontId="8" fillId="2" borderId="3" xfId="0" applyFont="1" applyFill="1" applyBorder="1" applyAlignment="1">
      <alignment horizontal="left"/>
    </xf>
    <xf numFmtId="0" fontId="1" fillId="2" borderId="2" xfId="0" applyFont="1" applyFill="1" applyBorder="1" applyAlignment="1">
      <alignment horizontal="left"/>
    </xf>
    <xf numFmtId="0" fontId="1" fillId="2" borderId="3" xfId="0" applyFont="1" applyFill="1" applyBorder="1" applyAlignment="1">
      <alignment horizontal="left"/>
    </xf>
    <xf numFmtId="0" fontId="4" fillId="4" borderId="3" xfId="0" applyFont="1" applyFill="1" applyBorder="1"/>
    <xf numFmtId="0" fontId="4" fillId="4" borderId="12" xfId="0" applyFont="1" applyFill="1" applyBorder="1"/>
    <xf numFmtId="0" fontId="0" fillId="0" borderId="3" xfId="0" applyBorder="1"/>
    <xf numFmtId="0" fontId="0" fillId="0" borderId="12" xfId="0" applyBorder="1"/>
    <xf numFmtId="0" fontId="0" fillId="0" borderId="4" xfId="0" applyBorder="1"/>
    <xf numFmtId="0" fontId="10" fillId="2" borderId="6" xfId="0" applyFont="1" applyFill="1" applyBorder="1" applyAlignment="1">
      <alignment horizontal="left" wrapText="1"/>
    </xf>
    <xf numFmtId="0" fontId="9" fillId="2" borderId="5" xfId="0" applyFont="1" applyFill="1" applyBorder="1" applyAlignment="1">
      <alignment horizontal="left" wrapText="1"/>
    </xf>
    <xf numFmtId="0" fontId="11" fillId="0" borderId="5" xfId="0" applyFont="1" applyBorder="1" applyAlignment="1">
      <alignment wrapText="1"/>
    </xf>
    <xf numFmtId="0" fontId="11" fillId="0" borderId="14" xfId="0" applyFont="1" applyBorder="1" applyAlignment="1">
      <alignment wrapText="1"/>
    </xf>
    <xf numFmtId="0" fontId="11" fillId="0" borderId="8" xfId="0" applyFont="1" applyBorder="1" applyAlignment="1">
      <alignment wrapText="1"/>
    </xf>
    <xf numFmtId="0" fontId="11" fillId="0" borderId="7" xfId="0" applyFont="1" applyBorder="1" applyAlignment="1">
      <alignment wrapText="1"/>
    </xf>
    <xf numFmtId="0" fontId="11" fillId="0" borderId="18" xfId="0" applyFont="1" applyBorder="1" applyAlignment="1">
      <alignment wrapText="1"/>
    </xf>
    <xf numFmtId="49" fontId="0" fillId="0" borderId="2" xfId="0" applyNumberFormat="1" applyBorder="1" applyAlignment="1">
      <alignment horizontal="center"/>
    </xf>
    <xf numFmtId="49" fontId="0" fillId="0" borderId="4" xfId="0" applyNumberFormat="1" applyBorder="1" applyAlignment="1">
      <alignment horizontal="center"/>
    </xf>
    <xf numFmtId="0" fontId="0" fillId="0" borderId="3" xfId="0" applyFont="1" applyBorder="1" applyAlignment="1">
      <alignment horizontal="left" wrapText="1"/>
    </xf>
    <xf numFmtId="0" fontId="0" fillId="0" borderId="12" xfId="0" applyFont="1" applyBorder="1" applyAlignment="1">
      <alignment horizontal="left" wrapText="1"/>
    </xf>
    <xf numFmtId="0" fontId="4" fillId="0" borderId="3" xfId="0" applyFont="1" applyBorder="1"/>
    <xf numFmtId="0" fontId="4" fillId="0" borderId="4" xfId="0" applyFont="1" applyBorder="1"/>
    <xf numFmtId="0" fontId="4" fillId="2" borderId="9" xfId="0" applyFont="1" applyFill="1" applyBorder="1" applyAlignment="1">
      <alignment horizontal="left" vertical="top" wrapText="1"/>
    </xf>
    <xf numFmtId="0" fontId="4" fillId="2" borderId="0" xfId="0" applyFont="1" applyFill="1" applyAlignment="1">
      <alignment horizontal="left" vertical="top" wrapText="1"/>
    </xf>
    <xf numFmtId="0" fontId="4" fillId="2" borderId="10" xfId="0" applyFont="1" applyFill="1" applyBorder="1" applyAlignment="1">
      <alignment horizontal="left" vertical="top" wrapText="1"/>
    </xf>
    <xf numFmtId="0" fontId="1" fillId="0" borderId="13" xfId="0" applyFont="1" applyBorder="1" applyAlignment="1">
      <alignment vertical="top" wrapText="1"/>
    </xf>
    <xf numFmtId="0" fontId="0" fillId="0" borderId="5" xfId="0" applyBorder="1" applyAlignment="1">
      <alignment vertical="top" wrapText="1"/>
    </xf>
    <xf numFmtId="0" fontId="0" fillId="0" borderId="14" xfId="0" applyBorder="1" applyAlignment="1">
      <alignment vertical="top" wrapText="1"/>
    </xf>
    <xf numFmtId="0" fontId="0" fillId="0" borderId="9" xfId="0" applyBorder="1" applyAlignment="1">
      <alignment vertical="top" wrapText="1"/>
    </xf>
    <xf numFmtId="0" fontId="0" fillId="0" borderId="0" xfId="0" applyAlignment="1">
      <alignment vertical="top" wrapText="1"/>
    </xf>
    <xf numFmtId="0" fontId="0" fillId="0" borderId="10" xfId="0" applyBorder="1" applyAlignment="1">
      <alignment vertical="top" wrapText="1"/>
    </xf>
    <xf numFmtId="0" fontId="6" fillId="3" borderId="9"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0" xfId="0" applyFont="1" applyFill="1" applyBorder="1" applyAlignment="1">
      <alignment horizontal="center" vertical="center" wrapText="1"/>
    </xf>
    <xf numFmtId="0" fontId="1" fillId="5" borderId="15" xfId="0" applyFont="1" applyFill="1" applyBorder="1" applyAlignment="1">
      <alignment horizontal="center"/>
    </xf>
    <xf numFmtId="0" fontId="1" fillId="5" borderId="1" xfId="0" applyFont="1" applyFill="1" applyBorder="1" applyAlignment="1">
      <alignment horizontal="center"/>
    </xf>
    <xf numFmtId="0" fontId="1" fillId="5" borderId="16" xfId="0" applyFont="1" applyFill="1" applyBorder="1" applyAlignment="1">
      <alignment horizontal="center"/>
    </xf>
    <xf numFmtId="0" fontId="13" fillId="2" borderId="1" xfId="0" applyFont="1" applyFill="1" applyBorder="1" applyAlignment="1">
      <alignment horizontal="center" wrapText="1"/>
    </xf>
    <xf numFmtId="49" fontId="13" fillId="2" borderId="1" xfId="0" applyNumberFormat="1" applyFont="1" applyFill="1" applyBorder="1" applyAlignment="1">
      <alignment horizontal="center" wrapText="1"/>
    </xf>
    <xf numFmtId="0" fontId="1" fillId="0" borderId="5" xfId="0" applyFont="1" applyBorder="1" applyAlignment="1">
      <alignment horizontal="center" wrapText="1"/>
    </xf>
    <xf numFmtId="0" fontId="0" fillId="0" borderId="21" xfId="0" applyBorder="1" applyAlignment="1">
      <alignment wrapText="1"/>
    </xf>
    <xf numFmtId="0" fontId="0" fillId="0" borderId="21" xfId="0" applyBorder="1"/>
    <xf numFmtId="0" fontId="0" fillId="0" borderId="21" xfId="0" applyBorder="1" applyAlignment="1">
      <alignment vertical="top" wrapText="1"/>
    </xf>
    <xf numFmtId="0" fontId="1" fillId="0" borderId="21" xfId="0" applyFont="1" applyBorder="1" applyAlignment="1">
      <alignment horizontal="right" vertical="top" wrapText="1"/>
    </xf>
    <xf numFmtId="0" fontId="4" fillId="0" borderId="1" xfId="0" applyFont="1" applyBorder="1" applyAlignment="1">
      <alignment wrapText="1"/>
    </xf>
    <xf numFmtId="0" fontId="0" fillId="0" borderId="1" xfId="0" applyBorder="1" applyAlignment="1">
      <alignment horizontal="center" vertical="center" wrapText="1"/>
    </xf>
    <xf numFmtId="0" fontId="23" fillId="0" borderId="1" xfId="0" applyFont="1" applyBorder="1" applyAlignment="1">
      <alignment horizontal="center" vertical="center" wrapText="1"/>
    </xf>
    <xf numFmtId="0" fontId="0" fillId="0" borderId="1" xfId="0" applyBorder="1" applyAlignment="1">
      <alignment vertical="top" wrapText="1"/>
    </xf>
    <xf numFmtId="0" fontId="23"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721F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70</xdr:row>
      <xdr:rowOff>15876</xdr:rowOff>
    </xdr:from>
    <xdr:to>
      <xdr:col>9</xdr:col>
      <xdr:colOff>862330</xdr:colOff>
      <xdr:row>89</xdr:row>
      <xdr:rowOff>182470</xdr:rowOff>
    </xdr:to>
    <xdr:pic>
      <xdr:nvPicPr>
        <xdr:cNvPr id="2" name="Graphic 1">
          <a:extLst>
            <a:ext uri="{FF2B5EF4-FFF2-40B4-BE49-F238E27FC236}">
              <a16:creationId xmlns:a16="http://schemas.microsoft.com/office/drawing/2014/main" id="{4D9DE4D3-9EFB-454C-B083-084038A56B6B}"/>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22075776"/>
          <a:ext cx="6031230" cy="35994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53C17-A455-4B3D-99C2-D7993A90A54A}">
  <dimension ref="A1:J135"/>
  <sheetViews>
    <sheetView tabSelected="1" zoomScaleNormal="100" workbookViewId="0">
      <selection activeCell="L21" sqref="L21"/>
    </sheetView>
  </sheetViews>
  <sheetFormatPr defaultRowHeight="14.4" x14ac:dyDescent="0.3"/>
  <cols>
    <col min="1" max="1" width="11.33203125" customWidth="1"/>
    <col min="2" max="2" width="7.88671875" customWidth="1"/>
    <col min="3" max="3" width="8.5546875" customWidth="1"/>
    <col min="4" max="4" width="8.44140625" customWidth="1"/>
    <col min="5" max="5" width="5.33203125" customWidth="1"/>
    <col min="7" max="7" width="8.33203125" customWidth="1"/>
    <col min="8" max="8" width="9.5546875" customWidth="1"/>
    <col min="9" max="9" width="7.109375" customWidth="1"/>
    <col min="10" max="10" width="14" customWidth="1"/>
    <col min="12" max="12" width="32.5546875" customWidth="1"/>
    <col min="13" max="13" width="11.33203125" customWidth="1"/>
    <col min="14" max="14" width="10" customWidth="1"/>
    <col min="15" max="15" width="9.88671875" customWidth="1"/>
    <col min="16" max="16" width="12.88671875" customWidth="1"/>
    <col min="17" max="17" width="11.44140625" customWidth="1"/>
    <col min="18" max="18" width="11.6640625" customWidth="1"/>
    <col min="19" max="20" width="10.6640625" customWidth="1"/>
    <col min="21" max="21" width="10.44140625" customWidth="1"/>
    <col min="22" max="22" width="14.44140625" customWidth="1"/>
    <col min="25" max="25" width="17.6640625" customWidth="1"/>
  </cols>
  <sheetData>
    <row r="1" spans="1:10" x14ac:dyDescent="0.3">
      <c r="A1" s="60" t="s">
        <v>102</v>
      </c>
      <c r="B1" s="61"/>
      <c r="C1" s="61"/>
      <c r="D1" s="61"/>
      <c r="E1" s="61"/>
      <c r="F1" s="61"/>
      <c r="G1" s="61"/>
      <c r="H1" s="61"/>
      <c r="I1" s="61"/>
      <c r="J1" s="62"/>
    </row>
    <row r="2" spans="1:10" ht="57.75" customHeight="1" x14ac:dyDescent="0.3">
      <c r="A2" s="63"/>
      <c r="B2" s="61"/>
      <c r="C2" s="61"/>
      <c r="D2" s="61"/>
      <c r="E2" s="61"/>
      <c r="F2" s="61"/>
      <c r="G2" s="61"/>
      <c r="H2" s="61"/>
      <c r="I2" s="61"/>
      <c r="J2" s="62"/>
    </row>
    <row r="3" spans="1:10" x14ac:dyDescent="0.3">
      <c r="A3" s="64" t="s">
        <v>1</v>
      </c>
      <c r="B3" s="65"/>
      <c r="C3" s="74"/>
      <c r="D3" s="74"/>
      <c r="E3" s="76"/>
      <c r="F3" s="66" t="s">
        <v>78</v>
      </c>
      <c r="G3" s="67"/>
      <c r="H3" s="67"/>
      <c r="I3" s="74"/>
      <c r="J3" s="75"/>
    </row>
    <row r="4" spans="1:10" x14ac:dyDescent="0.3">
      <c r="A4" s="64" t="s">
        <v>23</v>
      </c>
      <c r="B4" s="65"/>
      <c r="C4" s="74"/>
      <c r="D4" s="74"/>
      <c r="E4" s="76"/>
      <c r="F4" s="70" t="s">
        <v>63</v>
      </c>
      <c r="G4" s="71"/>
      <c r="H4" s="71"/>
      <c r="I4" s="72"/>
      <c r="J4" s="73"/>
    </row>
    <row r="5" spans="1:10" x14ac:dyDescent="0.3">
      <c r="A5" s="64" t="s">
        <v>2</v>
      </c>
      <c r="B5" s="65"/>
      <c r="C5" s="74"/>
      <c r="D5" s="74"/>
      <c r="E5" s="76"/>
      <c r="F5" s="66" t="s">
        <v>77</v>
      </c>
      <c r="G5" s="67"/>
      <c r="H5" s="67"/>
      <c r="I5" s="72"/>
      <c r="J5" s="73"/>
    </row>
    <row r="6" spans="1:10" x14ac:dyDescent="0.3">
      <c r="A6" s="64" t="s">
        <v>0</v>
      </c>
      <c r="B6" s="65"/>
      <c r="C6" s="74"/>
      <c r="D6" s="74"/>
      <c r="E6" s="76"/>
      <c r="F6" s="68" t="s">
        <v>62</v>
      </c>
      <c r="G6" s="69"/>
      <c r="H6" s="69"/>
      <c r="I6" s="72"/>
      <c r="J6" s="73"/>
    </row>
    <row r="7" spans="1:10" x14ac:dyDescent="0.3">
      <c r="A7" s="64" t="s">
        <v>21</v>
      </c>
      <c r="B7" s="65"/>
      <c r="C7" s="74"/>
      <c r="D7" s="74"/>
      <c r="E7" s="76"/>
      <c r="F7" s="66"/>
      <c r="G7" s="67"/>
      <c r="H7" s="67"/>
      <c r="I7" s="72"/>
      <c r="J7" s="73"/>
    </row>
    <row r="8" spans="1:10" x14ac:dyDescent="0.3">
      <c r="A8" s="64" t="s">
        <v>22</v>
      </c>
      <c r="B8" s="65"/>
      <c r="C8" s="74"/>
      <c r="D8" s="74"/>
      <c r="E8" s="76"/>
      <c r="F8" s="77" t="s">
        <v>100</v>
      </c>
      <c r="G8" s="78"/>
      <c r="H8" s="78"/>
      <c r="I8" s="79"/>
      <c r="J8" s="80"/>
    </row>
    <row r="9" spans="1:10" x14ac:dyDescent="0.3">
      <c r="A9" s="64" t="s">
        <v>28</v>
      </c>
      <c r="B9" s="65"/>
      <c r="C9" s="88"/>
      <c r="D9" s="88"/>
      <c r="E9" s="89"/>
      <c r="F9" s="81"/>
      <c r="G9" s="82"/>
      <c r="H9" s="82"/>
      <c r="I9" s="82"/>
      <c r="J9" s="83"/>
    </row>
    <row r="10" spans="1:10" x14ac:dyDescent="0.3">
      <c r="A10" s="93" t="s">
        <v>61</v>
      </c>
      <c r="B10" s="94"/>
      <c r="C10" s="94"/>
      <c r="D10" s="94"/>
      <c r="E10" s="94"/>
      <c r="F10" s="94"/>
      <c r="G10" s="94"/>
      <c r="H10" s="94"/>
      <c r="I10" s="94"/>
      <c r="J10" s="95"/>
    </row>
    <row r="11" spans="1:10" ht="20.399999999999999" customHeight="1" x14ac:dyDescent="0.3">
      <c r="A11" s="96"/>
      <c r="B11" s="97"/>
      <c r="C11" s="97"/>
      <c r="D11" s="97"/>
      <c r="E11" s="97"/>
      <c r="F11" s="97"/>
      <c r="G11" s="97"/>
      <c r="H11" s="97"/>
      <c r="I11" s="97"/>
      <c r="J11" s="98"/>
    </row>
    <row r="12" spans="1:10" x14ac:dyDescent="0.3">
      <c r="A12" s="90" t="s">
        <v>101</v>
      </c>
      <c r="B12" s="91"/>
      <c r="C12" s="91"/>
      <c r="D12" s="91"/>
      <c r="E12" s="91"/>
      <c r="F12" s="91"/>
      <c r="G12" s="91"/>
      <c r="H12" s="91"/>
      <c r="I12" s="91"/>
      <c r="J12" s="92"/>
    </row>
    <row r="13" spans="1:10" x14ac:dyDescent="0.3">
      <c r="A13" s="90"/>
      <c r="B13" s="91"/>
      <c r="C13" s="91"/>
      <c r="D13" s="91"/>
      <c r="E13" s="91"/>
      <c r="F13" s="91"/>
      <c r="G13" s="91"/>
      <c r="H13" s="91"/>
      <c r="I13" s="91"/>
      <c r="J13" s="92"/>
    </row>
    <row r="14" spans="1:10" x14ac:dyDescent="0.3">
      <c r="A14" s="90"/>
      <c r="B14" s="91"/>
      <c r="C14" s="91"/>
      <c r="D14" s="91"/>
      <c r="E14" s="91"/>
      <c r="F14" s="91"/>
      <c r="G14" s="91"/>
      <c r="H14" s="91"/>
      <c r="I14" s="91"/>
      <c r="J14" s="92"/>
    </row>
    <row r="15" spans="1:10" x14ac:dyDescent="0.3">
      <c r="A15" s="90"/>
      <c r="B15" s="91"/>
      <c r="C15" s="91"/>
      <c r="D15" s="91"/>
      <c r="E15" s="91"/>
      <c r="F15" s="91"/>
      <c r="G15" s="91"/>
      <c r="H15" s="91"/>
      <c r="I15" s="91"/>
      <c r="J15" s="92"/>
    </row>
    <row r="16" spans="1:10" x14ac:dyDescent="0.3">
      <c r="A16" s="90"/>
      <c r="B16" s="91"/>
      <c r="C16" s="91"/>
      <c r="D16" s="91"/>
      <c r="E16" s="91"/>
      <c r="F16" s="91"/>
      <c r="G16" s="91"/>
      <c r="H16" s="91"/>
      <c r="I16" s="91"/>
      <c r="J16" s="92"/>
    </row>
    <row r="17" spans="1:10" x14ac:dyDescent="0.3">
      <c r="A17" s="90"/>
      <c r="B17" s="91"/>
      <c r="C17" s="91"/>
      <c r="D17" s="91"/>
      <c r="E17" s="91"/>
      <c r="F17" s="91"/>
      <c r="G17" s="91"/>
      <c r="H17" s="91"/>
      <c r="I17" s="91"/>
      <c r="J17" s="92"/>
    </row>
    <row r="18" spans="1:10" x14ac:dyDescent="0.3">
      <c r="A18" s="90"/>
      <c r="B18" s="91"/>
      <c r="C18" s="91"/>
      <c r="D18" s="91"/>
      <c r="E18" s="91"/>
      <c r="F18" s="91"/>
      <c r="G18" s="91"/>
      <c r="H18" s="91"/>
      <c r="I18" s="91"/>
      <c r="J18" s="92"/>
    </row>
    <row r="19" spans="1:10" x14ac:dyDescent="0.3">
      <c r="A19" s="90"/>
      <c r="B19" s="91"/>
      <c r="C19" s="91"/>
      <c r="D19" s="91"/>
      <c r="E19" s="91"/>
      <c r="F19" s="91"/>
      <c r="G19" s="91"/>
      <c r="H19" s="91"/>
      <c r="I19" s="91"/>
      <c r="J19" s="92"/>
    </row>
    <row r="20" spans="1:10" x14ac:dyDescent="0.3">
      <c r="A20" s="90"/>
      <c r="B20" s="91"/>
      <c r="C20" s="91"/>
      <c r="D20" s="91"/>
      <c r="E20" s="91"/>
      <c r="F20" s="91"/>
      <c r="G20" s="91"/>
      <c r="H20" s="91"/>
      <c r="I20" s="91"/>
      <c r="J20" s="92"/>
    </row>
    <row r="21" spans="1:10" x14ac:dyDescent="0.3">
      <c r="A21" s="90"/>
      <c r="B21" s="91"/>
      <c r="C21" s="91"/>
      <c r="D21" s="91"/>
      <c r="E21" s="91"/>
      <c r="F21" s="91"/>
      <c r="G21" s="91"/>
      <c r="H21" s="91"/>
      <c r="I21" s="91"/>
      <c r="J21" s="92"/>
    </row>
    <row r="22" spans="1:10" x14ac:dyDescent="0.3">
      <c r="A22" s="90"/>
      <c r="B22" s="91"/>
      <c r="C22" s="91"/>
      <c r="D22" s="91"/>
      <c r="E22" s="91"/>
      <c r="F22" s="91"/>
      <c r="G22" s="91"/>
      <c r="H22" s="91"/>
      <c r="I22" s="91"/>
      <c r="J22" s="92"/>
    </row>
    <row r="23" spans="1:10" x14ac:dyDescent="0.3">
      <c r="A23" s="90"/>
      <c r="B23" s="91"/>
      <c r="C23" s="91"/>
      <c r="D23" s="91"/>
      <c r="E23" s="91"/>
      <c r="F23" s="91"/>
      <c r="G23" s="91"/>
      <c r="H23" s="91"/>
      <c r="I23" s="91"/>
      <c r="J23" s="92"/>
    </row>
    <row r="24" spans="1:10" x14ac:dyDescent="0.3">
      <c r="A24" s="90"/>
      <c r="B24" s="91"/>
      <c r="C24" s="91"/>
      <c r="D24" s="91"/>
      <c r="E24" s="91"/>
      <c r="F24" s="91"/>
      <c r="G24" s="91"/>
      <c r="H24" s="91"/>
      <c r="I24" s="91"/>
      <c r="J24" s="92"/>
    </row>
    <row r="25" spans="1:10" x14ac:dyDescent="0.3">
      <c r="A25" s="90"/>
      <c r="B25" s="91"/>
      <c r="C25" s="91"/>
      <c r="D25" s="91"/>
      <c r="E25" s="91"/>
      <c r="F25" s="91"/>
      <c r="G25" s="91"/>
      <c r="H25" s="91"/>
      <c r="I25" s="91"/>
      <c r="J25" s="92"/>
    </row>
    <row r="26" spans="1:10" ht="99.6" customHeight="1" x14ac:dyDescent="0.3">
      <c r="A26" s="90"/>
      <c r="B26" s="91"/>
      <c r="C26" s="91"/>
      <c r="D26" s="91"/>
      <c r="E26" s="91"/>
      <c r="F26" s="91"/>
      <c r="G26" s="91"/>
      <c r="H26" s="91"/>
      <c r="I26" s="91"/>
      <c r="J26" s="92"/>
    </row>
    <row r="27" spans="1:10" ht="13.95" customHeight="1" x14ac:dyDescent="0.3">
      <c r="A27" s="99" t="s">
        <v>3</v>
      </c>
      <c r="B27" s="100"/>
      <c r="C27" s="100"/>
      <c r="D27" s="100"/>
      <c r="E27" s="100"/>
      <c r="F27" s="100"/>
      <c r="G27" s="100"/>
      <c r="H27" s="100"/>
      <c r="I27" s="100"/>
      <c r="J27" s="101"/>
    </row>
    <row r="28" spans="1:10" ht="8.4" customHeight="1" x14ac:dyDescent="0.3">
      <c r="A28" s="99"/>
      <c r="B28" s="100"/>
      <c r="C28" s="100"/>
      <c r="D28" s="100"/>
      <c r="E28" s="100"/>
      <c r="F28" s="100"/>
      <c r="G28" s="100"/>
      <c r="H28" s="100"/>
      <c r="I28" s="100"/>
      <c r="J28" s="101"/>
    </row>
    <row r="29" spans="1:10" ht="14.4" customHeight="1" x14ac:dyDescent="0.3">
      <c r="A29" s="35" t="s">
        <v>30</v>
      </c>
      <c r="B29" s="36"/>
      <c r="C29" s="36"/>
      <c r="D29" s="36"/>
      <c r="E29" s="36"/>
      <c r="F29" s="36"/>
      <c r="G29" s="36"/>
      <c r="H29" s="36"/>
      <c r="I29" s="36"/>
      <c r="J29" s="37"/>
    </row>
    <row r="30" spans="1:10" ht="73.2" customHeight="1" x14ac:dyDescent="0.3">
      <c r="A30" s="39" t="s">
        <v>97</v>
      </c>
      <c r="B30" s="40"/>
      <c r="C30" s="40"/>
      <c r="D30" s="40"/>
      <c r="E30" s="40"/>
      <c r="F30" s="40"/>
      <c r="G30" s="40"/>
      <c r="H30" s="40"/>
      <c r="I30" s="40"/>
      <c r="J30" s="41"/>
    </row>
    <row r="31" spans="1:10" x14ac:dyDescent="0.3">
      <c r="A31" s="1" t="s">
        <v>8</v>
      </c>
      <c r="B31" s="45" t="s">
        <v>15</v>
      </c>
      <c r="C31" s="45"/>
      <c r="D31" s="53" t="s">
        <v>4</v>
      </c>
      <c r="E31" s="53"/>
      <c r="F31" s="53" t="s">
        <v>5</v>
      </c>
      <c r="G31" s="53"/>
      <c r="H31" s="53" t="s">
        <v>6</v>
      </c>
      <c r="I31" s="53"/>
      <c r="J31" s="4" t="s">
        <v>7</v>
      </c>
    </row>
    <row r="32" spans="1:10" x14ac:dyDescent="0.3">
      <c r="A32" s="2" t="s">
        <v>64</v>
      </c>
      <c r="B32" s="38">
        <v>4</v>
      </c>
      <c r="C32" s="38"/>
      <c r="D32" s="38">
        <v>3</v>
      </c>
      <c r="E32" s="38"/>
      <c r="F32" s="38">
        <v>2</v>
      </c>
      <c r="G32" s="38"/>
      <c r="H32" s="38">
        <v>1</v>
      </c>
      <c r="I32" s="38"/>
      <c r="J32" s="3">
        <v>0</v>
      </c>
    </row>
    <row r="33" spans="1:10" x14ac:dyDescent="0.3">
      <c r="A33" s="29" t="s">
        <v>20</v>
      </c>
      <c r="B33" s="30"/>
      <c r="C33" s="30"/>
      <c r="D33" s="30"/>
      <c r="E33" s="30"/>
      <c r="F33" s="30"/>
      <c r="G33" s="30"/>
      <c r="H33" s="30"/>
      <c r="I33" s="30"/>
      <c r="J33" s="31"/>
    </row>
    <row r="34" spans="1:10" x14ac:dyDescent="0.3">
      <c r="A34" s="32"/>
      <c r="B34" s="33"/>
      <c r="C34" s="33"/>
      <c r="D34" s="33"/>
      <c r="E34" s="33"/>
      <c r="F34" s="33"/>
      <c r="G34" s="33"/>
      <c r="H34" s="33"/>
      <c r="I34" s="33"/>
      <c r="J34" s="34"/>
    </row>
    <row r="35" spans="1:10" x14ac:dyDescent="0.3">
      <c r="A35" s="102" t="s">
        <v>41</v>
      </c>
      <c r="B35" s="103"/>
      <c r="C35" s="103"/>
      <c r="D35" s="103"/>
      <c r="E35" s="103"/>
      <c r="F35" s="103"/>
      <c r="G35" s="103"/>
      <c r="H35" s="103"/>
      <c r="I35" s="103"/>
      <c r="J35" s="104"/>
    </row>
    <row r="36" spans="1:10" ht="18" customHeight="1" x14ac:dyDescent="0.3">
      <c r="A36" s="39" t="s">
        <v>70</v>
      </c>
      <c r="B36" s="40"/>
      <c r="C36" s="40"/>
      <c r="D36" s="40"/>
      <c r="E36" s="40"/>
      <c r="F36" s="40"/>
      <c r="G36" s="40"/>
      <c r="H36" s="40"/>
      <c r="I36" s="40"/>
      <c r="J36" s="41"/>
    </row>
    <row r="37" spans="1:10" ht="61.2" customHeight="1" x14ac:dyDescent="0.3">
      <c r="A37" s="7" t="s">
        <v>8</v>
      </c>
      <c r="B37" s="58" t="s">
        <v>24</v>
      </c>
      <c r="C37" s="58"/>
      <c r="D37" s="59" t="s">
        <v>29</v>
      </c>
      <c r="E37" s="59"/>
      <c r="F37" s="59" t="s">
        <v>25</v>
      </c>
      <c r="G37" s="59"/>
      <c r="H37" s="59" t="s">
        <v>27</v>
      </c>
      <c r="I37" s="59"/>
      <c r="J37" s="9" t="s">
        <v>26</v>
      </c>
    </row>
    <row r="38" spans="1:10" x14ac:dyDescent="0.3">
      <c r="A38" s="8" t="s">
        <v>64</v>
      </c>
      <c r="B38" s="38">
        <v>4</v>
      </c>
      <c r="C38" s="38"/>
      <c r="D38" s="38">
        <v>3</v>
      </c>
      <c r="E38" s="38"/>
      <c r="F38" s="38">
        <v>2</v>
      </c>
      <c r="G38" s="38"/>
      <c r="H38" s="38">
        <v>1</v>
      </c>
      <c r="I38" s="38"/>
      <c r="J38" s="3">
        <v>0</v>
      </c>
    </row>
    <row r="39" spans="1:10" x14ac:dyDescent="0.3">
      <c r="A39" s="29" t="s">
        <v>20</v>
      </c>
      <c r="B39" s="30"/>
      <c r="C39" s="30"/>
      <c r="D39" s="30"/>
      <c r="E39" s="30"/>
      <c r="F39" s="30"/>
      <c r="G39" s="30"/>
      <c r="H39" s="30"/>
      <c r="I39" s="30"/>
      <c r="J39" s="31"/>
    </row>
    <row r="40" spans="1:10" ht="40.5" customHeight="1" x14ac:dyDescent="0.3">
      <c r="A40" s="32"/>
      <c r="B40" s="33"/>
      <c r="C40" s="33"/>
      <c r="D40" s="33"/>
      <c r="E40" s="33"/>
      <c r="F40" s="33"/>
      <c r="G40" s="33"/>
      <c r="H40" s="33"/>
      <c r="I40" s="33"/>
      <c r="J40" s="34"/>
    </row>
    <row r="41" spans="1:10" ht="13.2" customHeight="1" x14ac:dyDescent="0.3">
      <c r="A41" s="35" t="s">
        <v>65</v>
      </c>
      <c r="B41" s="36"/>
      <c r="C41" s="36"/>
      <c r="D41" s="36"/>
      <c r="E41" s="36"/>
      <c r="F41" s="36"/>
      <c r="G41" s="36"/>
      <c r="H41" s="36"/>
      <c r="I41" s="36"/>
      <c r="J41" s="37"/>
    </row>
    <row r="42" spans="1:10" ht="72.599999999999994" customHeight="1" x14ac:dyDescent="0.3">
      <c r="A42" s="42" t="s">
        <v>98</v>
      </c>
      <c r="B42" s="43"/>
      <c r="C42" s="43"/>
      <c r="D42" s="43"/>
      <c r="E42" s="43"/>
      <c r="F42" s="43"/>
      <c r="G42" s="43"/>
      <c r="H42" s="43"/>
      <c r="I42" s="43"/>
      <c r="J42" s="44"/>
    </row>
    <row r="43" spans="1:10" ht="17.399999999999999" customHeight="1" x14ac:dyDescent="0.3">
      <c r="A43" s="1" t="s">
        <v>8</v>
      </c>
      <c r="B43" s="54" t="s">
        <v>14</v>
      </c>
      <c r="C43" s="55"/>
      <c r="D43" s="56" t="s">
        <v>10</v>
      </c>
      <c r="E43" s="57"/>
      <c r="F43" s="56" t="s">
        <v>11</v>
      </c>
      <c r="G43" s="57"/>
      <c r="H43" s="56" t="s">
        <v>12</v>
      </c>
      <c r="I43" s="57"/>
      <c r="J43" s="4" t="s">
        <v>13</v>
      </c>
    </row>
    <row r="44" spans="1:10" ht="16.2" customHeight="1" x14ac:dyDescent="0.3">
      <c r="A44" s="2" t="s">
        <v>64</v>
      </c>
      <c r="B44" s="38">
        <v>4</v>
      </c>
      <c r="C44" s="38"/>
      <c r="D44" s="38">
        <v>3</v>
      </c>
      <c r="E44" s="38"/>
      <c r="F44" s="38">
        <v>2</v>
      </c>
      <c r="G44" s="38"/>
      <c r="H44" s="38">
        <v>1</v>
      </c>
      <c r="I44" s="38"/>
      <c r="J44" s="3">
        <v>0</v>
      </c>
    </row>
    <row r="45" spans="1:10" x14ac:dyDescent="0.3">
      <c r="A45" s="29" t="s">
        <v>20</v>
      </c>
      <c r="B45" s="30"/>
      <c r="C45" s="30"/>
      <c r="D45" s="30"/>
      <c r="E45" s="30"/>
      <c r="F45" s="30"/>
      <c r="G45" s="30"/>
      <c r="H45" s="30"/>
      <c r="I45" s="30"/>
      <c r="J45" s="31"/>
    </row>
    <row r="46" spans="1:10" ht="45" customHeight="1" x14ac:dyDescent="0.3">
      <c r="A46" s="32"/>
      <c r="B46" s="33"/>
      <c r="C46" s="33"/>
      <c r="D46" s="33"/>
      <c r="E46" s="33"/>
      <c r="F46" s="33"/>
      <c r="G46" s="33"/>
      <c r="H46" s="33"/>
      <c r="I46" s="33"/>
      <c r="J46" s="34"/>
    </row>
    <row r="47" spans="1:10" ht="14.4" customHeight="1" x14ac:dyDescent="0.3">
      <c r="A47" s="35" t="s">
        <v>36</v>
      </c>
      <c r="B47" s="36"/>
      <c r="C47" s="36"/>
      <c r="D47" s="36"/>
      <c r="E47" s="36"/>
      <c r="F47" s="36"/>
      <c r="G47" s="36"/>
      <c r="H47" s="36"/>
      <c r="I47" s="36"/>
      <c r="J47" s="37"/>
    </row>
    <row r="48" spans="1:10" ht="100.2" customHeight="1" x14ac:dyDescent="0.3">
      <c r="A48" s="42" t="s">
        <v>99</v>
      </c>
      <c r="B48" s="43"/>
      <c r="C48" s="43"/>
      <c r="D48" s="43"/>
      <c r="E48" s="43"/>
      <c r="F48" s="43"/>
      <c r="G48" s="43"/>
      <c r="H48" s="43"/>
      <c r="I48" s="43"/>
      <c r="J48" s="44"/>
    </row>
    <row r="49" spans="1:10" ht="15" customHeight="1" x14ac:dyDescent="0.3">
      <c r="A49" s="1" t="s">
        <v>8</v>
      </c>
      <c r="B49" s="45" t="s">
        <v>16</v>
      </c>
      <c r="C49" s="45"/>
      <c r="D49" s="53" t="s">
        <v>17</v>
      </c>
      <c r="E49" s="53"/>
      <c r="F49" s="53" t="s">
        <v>18</v>
      </c>
      <c r="G49" s="53"/>
      <c r="H49" s="53" t="s">
        <v>9</v>
      </c>
      <c r="I49" s="53"/>
      <c r="J49" s="4" t="s">
        <v>19</v>
      </c>
    </row>
    <row r="50" spans="1:10" ht="13.95" customHeight="1" x14ac:dyDescent="0.3">
      <c r="A50" s="2" t="s">
        <v>64</v>
      </c>
      <c r="B50" s="38">
        <v>4</v>
      </c>
      <c r="C50" s="38"/>
      <c r="D50" s="38">
        <v>3</v>
      </c>
      <c r="E50" s="38"/>
      <c r="F50" s="38">
        <v>2</v>
      </c>
      <c r="G50" s="38"/>
      <c r="H50" s="38">
        <v>1</v>
      </c>
      <c r="I50" s="38"/>
      <c r="J50" s="3">
        <v>0</v>
      </c>
    </row>
    <row r="51" spans="1:10" x14ac:dyDescent="0.3">
      <c r="A51" s="29" t="s">
        <v>20</v>
      </c>
      <c r="B51" s="30"/>
      <c r="C51" s="30"/>
      <c r="D51" s="30"/>
      <c r="E51" s="30"/>
      <c r="F51" s="30"/>
      <c r="G51" s="30"/>
      <c r="H51" s="30"/>
      <c r="I51" s="30"/>
      <c r="J51" s="31"/>
    </row>
    <row r="52" spans="1:10" ht="33.6" customHeight="1" x14ac:dyDescent="0.3">
      <c r="A52" s="32"/>
      <c r="B52" s="33"/>
      <c r="C52" s="33"/>
      <c r="D52" s="33"/>
      <c r="E52" s="33"/>
      <c r="F52" s="33"/>
      <c r="G52" s="33"/>
      <c r="H52" s="33"/>
      <c r="I52" s="33"/>
      <c r="J52" s="34"/>
    </row>
    <row r="53" spans="1:10" ht="13.2" customHeight="1" x14ac:dyDescent="0.3">
      <c r="A53" s="46" t="s">
        <v>66</v>
      </c>
      <c r="B53" s="47"/>
      <c r="C53" s="47"/>
      <c r="D53" s="47"/>
      <c r="E53" s="47"/>
      <c r="F53" s="47"/>
      <c r="G53" s="47"/>
      <c r="H53" s="47"/>
      <c r="I53" s="47"/>
      <c r="J53" s="48"/>
    </row>
    <row r="54" spans="1:10" ht="44.25" customHeight="1" x14ac:dyDescent="0.3">
      <c r="A54" s="39" t="s">
        <v>72</v>
      </c>
      <c r="B54" s="86"/>
      <c r="C54" s="86"/>
      <c r="D54" s="86"/>
      <c r="E54" s="86"/>
      <c r="F54" s="86"/>
      <c r="G54" s="86"/>
      <c r="H54" s="86"/>
      <c r="I54" s="86"/>
      <c r="J54" s="87"/>
    </row>
    <row r="55" spans="1:10" ht="15" customHeight="1" x14ac:dyDescent="0.3">
      <c r="A55" s="1" t="s">
        <v>8</v>
      </c>
      <c r="B55" s="49" t="s">
        <v>39</v>
      </c>
      <c r="C55" s="50"/>
      <c r="D55" s="51" t="s">
        <v>37</v>
      </c>
      <c r="E55" s="52"/>
      <c r="F55" s="49">
        <v>3</v>
      </c>
      <c r="G55" s="50"/>
      <c r="H55" s="49" t="s">
        <v>38</v>
      </c>
      <c r="I55" s="50"/>
      <c r="J55" s="10">
        <v>0</v>
      </c>
    </row>
    <row r="56" spans="1:10" x14ac:dyDescent="0.3">
      <c r="A56" s="2" t="s">
        <v>64</v>
      </c>
      <c r="B56" s="25">
        <v>4</v>
      </c>
      <c r="C56" s="26"/>
      <c r="D56" s="84">
        <v>3</v>
      </c>
      <c r="E56" s="85"/>
      <c r="F56" s="25">
        <v>2</v>
      </c>
      <c r="G56" s="26"/>
      <c r="H56" s="25">
        <v>1</v>
      </c>
      <c r="I56" s="26"/>
      <c r="J56" s="3">
        <v>0</v>
      </c>
    </row>
    <row r="57" spans="1:10" ht="13.2" customHeight="1" x14ac:dyDescent="0.3">
      <c r="A57" s="29" t="s">
        <v>20</v>
      </c>
      <c r="B57" s="30"/>
      <c r="C57" s="30"/>
      <c r="D57" s="30"/>
      <c r="E57" s="30"/>
      <c r="F57" s="30"/>
      <c r="G57" s="30"/>
      <c r="H57" s="30"/>
      <c r="I57" s="30"/>
      <c r="J57" s="31"/>
    </row>
    <row r="58" spans="1:10" ht="34.799999999999997" customHeight="1" x14ac:dyDescent="0.3">
      <c r="A58" s="32"/>
      <c r="B58" s="33"/>
      <c r="C58" s="33"/>
      <c r="D58" s="33"/>
      <c r="E58" s="33"/>
      <c r="F58" s="33"/>
      <c r="G58" s="33"/>
      <c r="H58" s="33"/>
      <c r="I58" s="33"/>
      <c r="J58" s="34"/>
    </row>
    <row r="59" spans="1:10" x14ac:dyDescent="0.3">
      <c r="A59" s="35" t="s">
        <v>67</v>
      </c>
      <c r="B59" s="36"/>
      <c r="C59" s="36"/>
      <c r="D59" s="36"/>
      <c r="E59" s="36"/>
      <c r="F59" s="36"/>
      <c r="G59" s="36"/>
      <c r="H59" s="36"/>
      <c r="I59" s="36"/>
      <c r="J59" s="37"/>
    </row>
    <row r="60" spans="1:10" ht="105" customHeight="1" x14ac:dyDescent="0.3">
      <c r="A60" s="39" t="s">
        <v>71</v>
      </c>
      <c r="B60" s="40"/>
      <c r="C60" s="40"/>
      <c r="D60" s="40"/>
      <c r="E60" s="40"/>
      <c r="F60" s="40"/>
      <c r="G60" s="40"/>
      <c r="H60" s="40"/>
      <c r="I60" s="40"/>
      <c r="J60" s="41"/>
    </row>
    <row r="61" spans="1:10" ht="68.400000000000006" customHeight="1" x14ac:dyDescent="0.3">
      <c r="A61" s="1" t="s">
        <v>8</v>
      </c>
      <c r="B61" s="105" t="s">
        <v>55</v>
      </c>
      <c r="C61" s="105"/>
      <c r="D61" s="106" t="s">
        <v>53</v>
      </c>
      <c r="E61" s="106"/>
      <c r="F61" s="106" t="s">
        <v>54</v>
      </c>
      <c r="G61" s="106"/>
      <c r="H61" s="106" t="s">
        <v>56</v>
      </c>
      <c r="I61" s="106"/>
      <c r="J61" s="11" t="s">
        <v>57</v>
      </c>
    </row>
    <row r="62" spans="1:10" ht="15.6" customHeight="1" x14ac:dyDescent="0.3">
      <c r="A62" s="2" t="s">
        <v>64</v>
      </c>
      <c r="B62" s="38">
        <v>4</v>
      </c>
      <c r="C62" s="38"/>
      <c r="D62" s="38">
        <v>3</v>
      </c>
      <c r="E62" s="38"/>
      <c r="F62" s="38">
        <v>2</v>
      </c>
      <c r="G62" s="38"/>
      <c r="H62" s="38">
        <v>1</v>
      </c>
      <c r="I62" s="38"/>
      <c r="J62" s="3">
        <v>0</v>
      </c>
    </row>
    <row r="63" spans="1:10" x14ac:dyDescent="0.3">
      <c r="A63" s="29" t="s">
        <v>20</v>
      </c>
      <c r="B63" s="30"/>
      <c r="C63" s="30"/>
      <c r="D63" s="30"/>
      <c r="E63" s="30"/>
      <c r="F63" s="30"/>
      <c r="G63" s="30"/>
      <c r="H63" s="30"/>
      <c r="I63" s="30"/>
      <c r="J63" s="31"/>
    </row>
    <row r="64" spans="1:10" ht="9.75" customHeight="1" x14ac:dyDescent="0.3">
      <c r="A64" s="32"/>
      <c r="B64" s="33"/>
      <c r="C64" s="33"/>
      <c r="D64" s="33"/>
      <c r="E64" s="33"/>
      <c r="F64" s="33"/>
      <c r="G64" s="33"/>
      <c r="H64" s="33"/>
      <c r="I64" s="33"/>
      <c r="J64" s="34"/>
    </row>
    <row r="65" spans="1:10" x14ac:dyDescent="0.3">
      <c r="A65" s="35" t="s">
        <v>40</v>
      </c>
      <c r="B65" s="36"/>
      <c r="C65" s="36"/>
      <c r="D65" s="36"/>
      <c r="E65" s="36"/>
      <c r="F65" s="36"/>
      <c r="G65" s="36"/>
      <c r="H65" s="36"/>
      <c r="I65" s="36"/>
      <c r="J65" s="37"/>
    </row>
    <row r="66" spans="1:10" ht="72" customHeight="1" x14ac:dyDescent="0.3">
      <c r="A66" s="39" t="s">
        <v>68</v>
      </c>
      <c r="B66" s="40"/>
      <c r="C66" s="40"/>
      <c r="D66" s="40"/>
      <c r="E66" s="40"/>
      <c r="F66" s="40"/>
      <c r="G66" s="40"/>
      <c r="H66" s="40"/>
      <c r="I66" s="40"/>
      <c r="J66" s="41"/>
    </row>
    <row r="67" spans="1:10" ht="36.6" x14ac:dyDescent="0.3">
      <c r="A67" s="5" t="s">
        <v>8</v>
      </c>
      <c r="B67" s="27" t="s">
        <v>31</v>
      </c>
      <c r="C67" s="28"/>
      <c r="D67" s="27" t="s">
        <v>32</v>
      </c>
      <c r="E67" s="28"/>
      <c r="F67" s="27" t="s">
        <v>33</v>
      </c>
      <c r="G67" s="28"/>
      <c r="H67" s="27" t="s">
        <v>34</v>
      </c>
      <c r="I67" s="28"/>
      <c r="J67" s="6" t="s">
        <v>35</v>
      </c>
    </row>
    <row r="68" spans="1:10" ht="13.2" customHeight="1" x14ac:dyDescent="0.3">
      <c r="A68" s="2" t="s">
        <v>64</v>
      </c>
      <c r="B68" s="38">
        <v>4</v>
      </c>
      <c r="C68" s="38"/>
      <c r="D68" s="25">
        <v>3</v>
      </c>
      <c r="E68" s="26"/>
      <c r="F68" s="25">
        <v>2</v>
      </c>
      <c r="G68" s="26"/>
      <c r="H68" s="25">
        <v>1</v>
      </c>
      <c r="I68" s="26"/>
      <c r="J68" s="3">
        <v>0</v>
      </c>
    </row>
    <row r="69" spans="1:10" ht="15.6" customHeight="1" x14ac:dyDescent="0.3">
      <c r="A69" s="29" t="s">
        <v>20</v>
      </c>
      <c r="B69" s="30"/>
      <c r="C69" s="30"/>
      <c r="D69" s="30"/>
      <c r="E69" s="30"/>
      <c r="F69" s="30"/>
      <c r="G69" s="30"/>
      <c r="H69" s="30"/>
      <c r="I69" s="30"/>
      <c r="J69" s="31"/>
    </row>
    <row r="70" spans="1:10" ht="9" customHeight="1" x14ac:dyDescent="0.3">
      <c r="A70" s="32"/>
      <c r="B70" s="33"/>
      <c r="C70" s="33"/>
      <c r="D70" s="33"/>
      <c r="E70" s="33"/>
      <c r="F70" s="33"/>
      <c r="G70" s="33"/>
      <c r="H70" s="33"/>
      <c r="I70" s="33"/>
      <c r="J70" s="34"/>
    </row>
    <row r="72" spans="1:10" ht="12.6" customHeight="1" x14ac:dyDescent="0.3"/>
    <row r="74" spans="1:10" ht="19.2" customHeight="1" x14ac:dyDescent="0.3"/>
    <row r="75" spans="1:10" ht="10.199999999999999" customHeight="1" x14ac:dyDescent="0.3"/>
    <row r="76" spans="1:10" ht="12.6" customHeight="1" x14ac:dyDescent="0.3"/>
    <row r="77" spans="1:10" ht="13.2" customHeight="1" x14ac:dyDescent="0.3"/>
    <row r="78" spans="1:10" ht="13.2" customHeight="1" x14ac:dyDescent="0.3"/>
    <row r="79" spans="1:10" ht="10.95" customHeight="1" x14ac:dyDescent="0.3"/>
    <row r="80" spans="1:10" ht="13.2" customHeight="1" x14ac:dyDescent="0.3"/>
    <row r="81" ht="13.95" customHeight="1" x14ac:dyDescent="0.3"/>
    <row r="82" ht="9.6" customHeight="1" x14ac:dyDescent="0.3"/>
    <row r="83" ht="13.2" customHeight="1" x14ac:dyDescent="0.3"/>
    <row r="84" ht="12.6" customHeight="1" x14ac:dyDescent="0.3"/>
    <row r="85" ht="14.4" customHeight="1" x14ac:dyDescent="0.3"/>
    <row r="86" ht="15" customHeight="1" x14ac:dyDescent="0.3"/>
    <row r="87" ht="21.75" customHeight="1" x14ac:dyDescent="0.3"/>
    <row r="88" ht="22.5" customHeight="1" x14ac:dyDescent="0.3"/>
    <row r="95" ht="14.4" customHeight="1" x14ac:dyDescent="0.3"/>
    <row r="96" ht="14.4" customHeight="1" x14ac:dyDescent="0.3"/>
    <row r="106" ht="14.4" customHeight="1" x14ac:dyDescent="0.3"/>
    <row r="111" ht="36" customHeight="1" x14ac:dyDescent="0.3"/>
    <row r="113" ht="27.6" customHeight="1" x14ac:dyDescent="0.3"/>
    <row r="114" ht="13.2" customHeight="1" x14ac:dyDescent="0.3"/>
    <row r="115" ht="7.95" customHeight="1" x14ac:dyDescent="0.3"/>
    <row r="116" ht="18" customHeight="1" x14ac:dyDescent="0.3"/>
    <row r="125" ht="15" customHeight="1" x14ac:dyDescent="0.3"/>
    <row r="126" ht="16.95" customHeight="1" x14ac:dyDescent="0.3"/>
    <row r="135" ht="15" customHeight="1" x14ac:dyDescent="0.3"/>
  </sheetData>
  <mergeCells count="106">
    <mergeCell ref="A57:J58"/>
    <mergeCell ref="B62:C62"/>
    <mergeCell ref="D62:E62"/>
    <mergeCell ref="F62:G62"/>
    <mergeCell ref="H62:I62"/>
    <mergeCell ref="A59:J59"/>
    <mergeCell ref="B61:C61"/>
    <mergeCell ref="D61:E61"/>
    <mergeCell ref="F61:G61"/>
    <mergeCell ref="H61:I61"/>
    <mergeCell ref="A63:J64"/>
    <mergeCell ref="A69:J70"/>
    <mergeCell ref="H67:I67"/>
    <mergeCell ref="A66:J66"/>
    <mergeCell ref="B68:C68"/>
    <mergeCell ref="D68:E68"/>
    <mergeCell ref="C8:E8"/>
    <mergeCell ref="A7:B7"/>
    <mergeCell ref="A8:B8"/>
    <mergeCell ref="F8:J9"/>
    <mergeCell ref="H55:I55"/>
    <mergeCell ref="B56:C56"/>
    <mergeCell ref="D56:E56"/>
    <mergeCell ref="A54:J54"/>
    <mergeCell ref="A9:B9"/>
    <mergeCell ref="C9:E9"/>
    <mergeCell ref="A12:J26"/>
    <mergeCell ref="A10:J11"/>
    <mergeCell ref="A27:J28"/>
    <mergeCell ref="B38:C38"/>
    <mergeCell ref="D38:E38"/>
    <mergeCell ref="F38:G38"/>
    <mergeCell ref="H38:I38"/>
    <mergeCell ref="A35:J35"/>
    <mergeCell ref="A1:J2"/>
    <mergeCell ref="A3:B3"/>
    <mergeCell ref="A4:B4"/>
    <mergeCell ref="A5:B5"/>
    <mergeCell ref="A6:B6"/>
    <mergeCell ref="F3:H3"/>
    <mergeCell ref="F5:H5"/>
    <mergeCell ref="F7:H7"/>
    <mergeCell ref="F6:H6"/>
    <mergeCell ref="F4:H4"/>
    <mergeCell ref="I4:J4"/>
    <mergeCell ref="I3:J3"/>
    <mergeCell ref="I5:J5"/>
    <mergeCell ref="I7:J7"/>
    <mergeCell ref="I6:J6"/>
    <mergeCell ref="C3:E3"/>
    <mergeCell ref="C4:E4"/>
    <mergeCell ref="C5:E5"/>
    <mergeCell ref="C6:E6"/>
    <mergeCell ref="C7:E7"/>
    <mergeCell ref="B37:C37"/>
    <mergeCell ref="D37:E37"/>
    <mergeCell ref="F37:G37"/>
    <mergeCell ref="H37:I37"/>
    <mergeCell ref="A30:J30"/>
    <mergeCell ref="A36:J36"/>
    <mergeCell ref="A29:J29"/>
    <mergeCell ref="B31:C31"/>
    <mergeCell ref="D31:E31"/>
    <mergeCell ref="F31:G31"/>
    <mergeCell ref="H31:I31"/>
    <mergeCell ref="B32:C32"/>
    <mergeCell ref="D32:E32"/>
    <mergeCell ref="F32:G32"/>
    <mergeCell ref="H32:I32"/>
    <mergeCell ref="A33:J34"/>
    <mergeCell ref="D49:E49"/>
    <mergeCell ref="F49:G49"/>
    <mergeCell ref="H49:I49"/>
    <mergeCell ref="A41:J41"/>
    <mergeCell ref="B43:C43"/>
    <mergeCell ref="D43:E43"/>
    <mergeCell ref="F43:G43"/>
    <mergeCell ref="H43:I43"/>
    <mergeCell ref="B44:C44"/>
    <mergeCell ref="D44:E44"/>
    <mergeCell ref="F44:G44"/>
    <mergeCell ref="H44:I44"/>
    <mergeCell ref="F68:G68"/>
    <mergeCell ref="H68:I68"/>
    <mergeCell ref="B67:C67"/>
    <mergeCell ref="D67:E67"/>
    <mergeCell ref="A39:J40"/>
    <mergeCell ref="A45:J46"/>
    <mergeCell ref="A51:J52"/>
    <mergeCell ref="A65:J65"/>
    <mergeCell ref="B50:C50"/>
    <mergeCell ref="D50:E50"/>
    <mergeCell ref="A60:J60"/>
    <mergeCell ref="A42:J42"/>
    <mergeCell ref="A48:J48"/>
    <mergeCell ref="F50:G50"/>
    <mergeCell ref="H50:I50"/>
    <mergeCell ref="A47:J47"/>
    <mergeCell ref="B49:C49"/>
    <mergeCell ref="F67:G67"/>
    <mergeCell ref="F56:G56"/>
    <mergeCell ref="H56:I56"/>
    <mergeCell ref="A53:J53"/>
    <mergeCell ref="B55:C55"/>
    <mergeCell ref="D55:E55"/>
    <mergeCell ref="F55:G5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4332F-F1AC-4D9F-AF20-FBF9A6F1F957}">
  <dimension ref="A1:J66"/>
  <sheetViews>
    <sheetView workbookViewId="0">
      <selection activeCell="P17" sqref="P17"/>
    </sheetView>
  </sheetViews>
  <sheetFormatPr defaultRowHeight="14.4" x14ac:dyDescent="0.3"/>
  <cols>
    <col min="5" max="5" width="2.33203125" customWidth="1"/>
    <col min="7" max="7" width="7.6640625" customWidth="1"/>
    <col min="10" max="10" width="16.109375" customWidth="1"/>
  </cols>
  <sheetData>
    <row r="1" spans="1:10" ht="15" thickBot="1" x14ac:dyDescent="0.35">
      <c r="A1" s="107" t="s">
        <v>69</v>
      </c>
      <c r="B1" s="107"/>
      <c r="C1" s="107"/>
      <c r="D1" s="107"/>
      <c r="E1" s="107"/>
      <c r="F1" s="107"/>
      <c r="G1" s="107"/>
      <c r="H1" s="107"/>
      <c r="I1" s="107"/>
      <c r="J1" s="107"/>
    </row>
    <row r="2" spans="1:10" ht="15.6" thickTop="1" thickBot="1" x14ac:dyDescent="0.35">
      <c r="A2" s="108" t="s">
        <v>51</v>
      </c>
      <c r="B2" s="108"/>
      <c r="C2" s="108"/>
      <c r="D2" s="108"/>
      <c r="E2" s="108"/>
      <c r="F2" s="109" t="s">
        <v>42</v>
      </c>
      <c r="G2" s="109"/>
      <c r="H2" s="109" t="s">
        <v>50</v>
      </c>
      <c r="I2" s="109"/>
      <c r="J2" s="15" t="s">
        <v>73</v>
      </c>
    </row>
    <row r="3" spans="1:10" ht="15.6" thickTop="1" thickBot="1" x14ac:dyDescent="0.35">
      <c r="A3" s="16">
        <v>1</v>
      </c>
      <c r="B3" s="109"/>
      <c r="C3" s="109"/>
      <c r="D3" s="109"/>
      <c r="E3" s="109"/>
      <c r="F3" s="109"/>
      <c r="G3" s="109"/>
      <c r="H3" s="109"/>
      <c r="I3" s="109"/>
      <c r="J3" s="15" t="s">
        <v>52</v>
      </c>
    </row>
    <row r="4" spans="1:10" ht="15.6" thickTop="1" thickBot="1" x14ac:dyDescent="0.35">
      <c r="A4" s="16">
        <v>2</v>
      </c>
      <c r="B4" s="109"/>
      <c r="C4" s="109"/>
      <c r="D4" s="109"/>
      <c r="E4" s="109"/>
      <c r="F4" s="109"/>
      <c r="G4" s="109"/>
      <c r="H4" s="109"/>
      <c r="I4" s="109"/>
      <c r="J4" s="15"/>
    </row>
    <row r="5" spans="1:10" ht="15.6" thickTop="1" thickBot="1" x14ac:dyDescent="0.35">
      <c r="A5" s="16">
        <v>3</v>
      </c>
      <c r="B5" s="109"/>
      <c r="C5" s="109"/>
      <c r="D5" s="109"/>
      <c r="E5" s="109"/>
      <c r="F5" s="109"/>
      <c r="G5" s="109"/>
      <c r="H5" s="109"/>
      <c r="I5" s="109"/>
      <c r="J5" s="15"/>
    </row>
    <row r="6" spans="1:10" ht="15.6" thickTop="1" thickBot="1" x14ac:dyDescent="0.35">
      <c r="A6" s="16">
        <v>4</v>
      </c>
      <c r="B6" s="109"/>
      <c r="C6" s="109"/>
      <c r="D6" s="109"/>
      <c r="E6" s="109"/>
      <c r="F6" s="109"/>
      <c r="G6" s="109"/>
      <c r="H6" s="109"/>
      <c r="I6" s="109"/>
      <c r="J6" s="15" t="s">
        <v>46</v>
      </c>
    </row>
    <row r="7" spans="1:10" ht="15.6" thickTop="1" thickBot="1" x14ac:dyDescent="0.35">
      <c r="A7" s="16">
        <v>5</v>
      </c>
      <c r="B7" s="109"/>
      <c r="C7" s="109"/>
      <c r="D7" s="109"/>
      <c r="E7" s="109"/>
      <c r="F7" s="109"/>
      <c r="G7" s="109"/>
      <c r="H7" s="109"/>
      <c r="I7" s="109"/>
      <c r="J7" s="15"/>
    </row>
    <row r="8" spans="1:10" ht="15.6" thickTop="1" thickBot="1" x14ac:dyDescent="0.35">
      <c r="A8" s="16">
        <v>6</v>
      </c>
      <c r="B8" s="109"/>
      <c r="C8" s="109"/>
      <c r="D8" s="109"/>
      <c r="E8" s="109"/>
      <c r="F8" s="109"/>
      <c r="G8" s="109"/>
      <c r="H8" s="109"/>
      <c r="I8" s="109"/>
      <c r="J8" s="15" t="s">
        <v>47</v>
      </c>
    </row>
    <row r="9" spans="1:10" ht="15.6" thickTop="1" thickBot="1" x14ac:dyDescent="0.35">
      <c r="A9" s="16">
        <v>7</v>
      </c>
      <c r="B9" s="109"/>
      <c r="C9" s="109"/>
      <c r="D9" s="109"/>
      <c r="E9" s="109"/>
      <c r="F9" s="109"/>
      <c r="G9" s="109"/>
      <c r="H9" s="109"/>
      <c r="I9" s="109"/>
      <c r="J9" s="15"/>
    </row>
    <row r="10" spans="1:10" ht="15.6" thickTop="1" thickBot="1" x14ac:dyDescent="0.35">
      <c r="A10" s="108" t="s">
        <v>43</v>
      </c>
      <c r="B10" s="108"/>
      <c r="C10" s="108"/>
      <c r="D10" s="108"/>
      <c r="E10" s="108"/>
      <c r="F10" s="109"/>
      <c r="G10" s="109"/>
      <c r="H10" s="109"/>
      <c r="I10" s="109"/>
      <c r="J10" s="15" t="s">
        <v>74</v>
      </c>
    </row>
    <row r="11" spans="1:10" ht="15.6" thickTop="1" thickBot="1" x14ac:dyDescent="0.35">
      <c r="A11" s="16">
        <v>1</v>
      </c>
      <c r="B11" s="109"/>
      <c r="C11" s="109"/>
      <c r="D11" s="109"/>
      <c r="E11" s="109"/>
      <c r="F11" s="109"/>
      <c r="G11" s="109"/>
      <c r="H11" s="109"/>
      <c r="I11" s="109"/>
      <c r="J11" s="15" t="s">
        <v>52</v>
      </c>
    </row>
    <row r="12" spans="1:10" ht="15.6" thickTop="1" thickBot="1" x14ac:dyDescent="0.35">
      <c r="A12" s="16">
        <v>2</v>
      </c>
      <c r="B12" s="109"/>
      <c r="C12" s="109"/>
      <c r="D12" s="109"/>
      <c r="E12" s="109"/>
      <c r="F12" s="109"/>
      <c r="G12" s="109"/>
      <c r="H12" s="109"/>
      <c r="I12" s="109"/>
      <c r="J12" s="15"/>
    </row>
    <row r="13" spans="1:10" ht="15.6" thickTop="1" thickBot="1" x14ac:dyDescent="0.35">
      <c r="A13" s="16">
        <v>3</v>
      </c>
      <c r="B13" s="109"/>
      <c r="C13" s="109"/>
      <c r="D13" s="109"/>
      <c r="E13" s="109"/>
      <c r="F13" s="109"/>
      <c r="G13" s="109"/>
      <c r="H13" s="109"/>
      <c r="I13" s="109"/>
      <c r="J13" s="15"/>
    </row>
    <row r="14" spans="1:10" ht="15.6" thickTop="1" thickBot="1" x14ac:dyDescent="0.35">
      <c r="A14" s="16">
        <v>4</v>
      </c>
      <c r="B14" s="109"/>
      <c r="C14" s="109"/>
      <c r="D14" s="109"/>
      <c r="E14" s="109"/>
      <c r="F14" s="109"/>
      <c r="G14" s="109"/>
      <c r="H14" s="109"/>
      <c r="I14" s="109"/>
      <c r="J14" s="15" t="s">
        <v>46</v>
      </c>
    </row>
    <row r="15" spans="1:10" ht="15.6" thickTop="1" thickBot="1" x14ac:dyDescent="0.35">
      <c r="A15" s="16">
        <v>5</v>
      </c>
      <c r="B15" s="109"/>
      <c r="C15" s="109"/>
      <c r="D15" s="109"/>
      <c r="E15" s="109"/>
      <c r="F15" s="109"/>
      <c r="G15" s="109"/>
      <c r="H15" s="109"/>
      <c r="I15" s="109"/>
      <c r="J15" s="15"/>
    </row>
    <row r="16" spans="1:10" ht="15.6" thickTop="1" thickBot="1" x14ac:dyDescent="0.35">
      <c r="A16" s="16">
        <v>6</v>
      </c>
      <c r="B16" s="109"/>
      <c r="C16" s="109"/>
      <c r="D16" s="109"/>
      <c r="E16" s="109"/>
      <c r="F16" s="109"/>
      <c r="G16" s="109"/>
      <c r="H16" s="109"/>
      <c r="I16" s="109"/>
      <c r="J16" s="15" t="s">
        <v>47</v>
      </c>
    </row>
    <row r="17" spans="1:10" ht="15.6" thickTop="1" thickBot="1" x14ac:dyDescent="0.35">
      <c r="A17" s="16">
        <v>7</v>
      </c>
      <c r="B17" s="109"/>
      <c r="C17" s="109"/>
      <c r="D17" s="109"/>
      <c r="E17" s="109"/>
      <c r="F17" s="109"/>
      <c r="G17" s="109"/>
      <c r="H17" s="109"/>
      <c r="I17" s="109"/>
      <c r="J17" s="16"/>
    </row>
    <row r="18" spans="1:10" ht="15.6" thickTop="1" thickBot="1" x14ac:dyDescent="0.35">
      <c r="A18" s="16">
        <v>8</v>
      </c>
      <c r="B18" s="109"/>
      <c r="C18" s="109"/>
      <c r="D18" s="109"/>
      <c r="E18" s="109"/>
      <c r="F18" s="109"/>
      <c r="G18" s="109"/>
      <c r="H18" s="109"/>
      <c r="I18" s="109"/>
      <c r="J18" s="16"/>
    </row>
    <row r="19" spans="1:10" ht="15.6" thickTop="1" thickBot="1" x14ac:dyDescent="0.35">
      <c r="A19" s="16">
        <v>9</v>
      </c>
      <c r="B19" s="109"/>
      <c r="C19" s="109"/>
      <c r="D19" s="109"/>
      <c r="E19" s="109"/>
      <c r="F19" s="109"/>
      <c r="G19" s="109"/>
      <c r="H19" s="109"/>
      <c r="I19" s="109"/>
      <c r="J19" s="16"/>
    </row>
    <row r="20" spans="1:10" ht="15.6" thickTop="1" thickBot="1" x14ac:dyDescent="0.35">
      <c r="A20" s="108" t="s">
        <v>44</v>
      </c>
      <c r="B20" s="108"/>
      <c r="C20" s="108"/>
      <c r="D20" s="108"/>
      <c r="E20" s="108"/>
      <c r="F20" s="109"/>
      <c r="G20" s="109"/>
      <c r="H20" s="109"/>
      <c r="I20" s="109"/>
      <c r="J20" s="15" t="s">
        <v>75</v>
      </c>
    </row>
    <row r="21" spans="1:10" ht="15.6" thickTop="1" thickBot="1" x14ac:dyDescent="0.35">
      <c r="A21" s="16">
        <v>1</v>
      </c>
      <c r="B21" s="109"/>
      <c r="C21" s="109"/>
      <c r="D21" s="109"/>
      <c r="E21" s="109"/>
      <c r="F21" s="109"/>
      <c r="G21" s="109"/>
      <c r="H21" s="109"/>
      <c r="I21" s="109"/>
      <c r="J21" s="15" t="s">
        <v>52</v>
      </c>
    </row>
    <row r="22" spans="1:10" ht="15.6" thickTop="1" thickBot="1" x14ac:dyDescent="0.35">
      <c r="A22" s="16">
        <v>2</v>
      </c>
      <c r="B22" s="109"/>
      <c r="C22" s="109"/>
      <c r="D22" s="109"/>
      <c r="E22" s="109"/>
      <c r="F22" s="109"/>
      <c r="G22" s="109"/>
      <c r="H22" s="109"/>
      <c r="I22" s="109"/>
      <c r="J22" s="15"/>
    </row>
    <row r="23" spans="1:10" ht="15.6" thickTop="1" thickBot="1" x14ac:dyDescent="0.35">
      <c r="A23" s="16">
        <v>3</v>
      </c>
      <c r="B23" s="109"/>
      <c r="C23" s="109"/>
      <c r="D23" s="109"/>
      <c r="E23" s="109"/>
      <c r="F23" s="109"/>
      <c r="G23" s="109"/>
      <c r="H23" s="109"/>
      <c r="I23" s="109"/>
      <c r="J23" s="15"/>
    </row>
    <row r="24" spans="1:10" ht="15.6" thickTop="1" thickBot="1" x14ac:dyDescent="0.35">
      <c r="A24" s="16">
        <v>4</v>
      </c>
      <c r="B24" s="109"/>
      <c r="C24" s="109"/>
      <c r="D24" s="109"/>
      <c r="E24" s="109"/>
      <c r="F24" s="109"/>
      <c r="G24" s="109"/>
      <c r="H24" s="109"/>
      <c r="I24" s="109"/>
      <c r="J24" s="15" t="s">
        <v>46</v>
      </c>
    </row>
    <row r="25" spans="1:10" ht="15.6" thickTop="1" thickBot="1" x14ac:dyDescent="0.35">
      <c r="A25" s="16">
        <v>5</v>
      </c>
      <c r="B25" s="109"/>
      <c r="C25" s="109"/>
      <c r="D25" s="109"/>
      <c r="E25" s="109"/>
      <c r="F25" s="109"/>
      <c r="G25" s="109"/>
      <c r="H25" s="109"/>
      <c r="I25" s="109"/>
      <c r="J25" s="15"/>
    </row>
    <row r="26" spans="1:10" ht="15.6" thickTop="1" thickBot="1" x14ac:dyDescent="0.35">
      <c r="A26" s="16">
        <v>6</v>
      </c>
      <c r="B26" s="109"/>
      <c r="C26" s="109"/>
      <c r="D26" s="109"/>
      <c r="E26" s="109"/>
      <c r="F26" s="109"/>
      <c r="G26" s="109"/>
      <c r="H26" s="109"/>
      <c r="I26" s="109"/>
      <c r="J26" s="15" t="s">
        <v>47</v>
      </c>
    </row>
    <row r="27" spans="1:10" ht="15.6" thickTop="1" thickBot="1" x14ac:dyDescent="0.35">
      <c r="A27" s="16">
        <v>7</v>
      </c>
      <c r="B27" s="109"/>
      <c r="C27" s="109"/>
      <c r="D27" s="109"/>
      <c r="E27" s="109"/>
      <c r="F27" s="109"/>
      <c r="G27" s="109"/>
      <c r="H27" s="109"/>
      <c r="I27" s="109"/>
      <c r="J27" s="16"/>
    </row>
    <row r="28" spans="1:10" ht="15.6" thickTop="1" thickBot="1" x14ac:dyDescent="0.35">
      <c r="A28" s="16">
        <v>8</v>
      </c>
      <c r="B28" s="109"/>
      <c r="C28" s="109"/>
      <c r="D28" s="109"/>
      <c r="E28" s="109"/>
      <c r="F28" s="109"/>
      <c r="G28" s="109"/>
      <c r="H28" s="109"/>
      <c r="I28" s="109"/>
      <c r="J28" s="16"/>
    </row>
    <row r="29" spans="1:10" ht="15.6" thickTop="1" thickBot="1" x14ac:dyDescent="0.35">
      <c r="A29" s="16">
        <v>9</v>
      </c>
      <c r="B29" s="109"/>
      <c r="C29" s="109"/>
      <c r="D29" s="109"/>
      <c r="E29" s="109"/>
      <c r="F29" s="109"/>
      <c r="G29" s="109"/>
      <c r="H29" s="109"/>
      <c r="I29" s="109"/>
      <c r="J29" s="16"/>
    </row>
    <row r="30" spans="1:10" ht="15.6" thickTop="1" thickBot="1" x14ac:dyDescent="0.35">
      <c r="A30" s="16">
        <v>10</v>
      </c>
      <c r="B30" s="109"/>
      <c r="C30" s="109"/>
      <c r="D30" s="109"/>
      <c r="E30" s="109"/>
      <c r="F30" s="109"/>
      <c r="G30" s="109"/>
      <c r="H30" s="109"/>
      <c r="I30" s="109"/>
      <c r="J30" s="16"/>
    </row>
    <row r="31" spans="1:10" ht="15.6" thickTop="1" thickBot="1" x14ac:dyDescent="0.35">
      <c r="A31" s="16">
        <v>11</v>
      </c>
      <c r="B31" s="109"/>
      <c r="C31" s="109"/>
      <c r="D31" s="109"/>
      <c r="E31" s="109"/>
      <c r="F31" s="109"/>
      <c r="G31" s="109"/>
      <c r="H31" s="109"/>
      <c r="I31" s="109"/>
      <c r="J31" s="16"/>
    </row>
    <row r="32" spans="1:10" ht="15.6" thickTop="1" thickBot="1" x14ac:dyDescent="0.35">
      <c r="A32" s="108" t="s">
        <v>45</v>
      </c>
      <c r="B32" s="108"/>
      <c r="C32" s="108"/>
      <c r="D32" s="108"/>
      <c r="E32" s="108"/>
      <c r="F32" s="109"/>
      <c r="G32" s="109"/>
      <c r="H32" s="109"/>
      <c r="I32" s="109"/>
      <c r="J32" s="15" t="s">
        <v>76</v>
      </c>
    </row>
    <row r="33" spans="1:10" ht="15.6" thickTop="1" thickBot="1" x14ac:dyDescent="0.35">
      <c r="A33" s="16">
        <v>1</v>
      </c>
      <c r="B33" s="109"/>
      <c r="C33" s="109"/>
      <c r="D33" s="109"/>
      <c r="E33" s="109"/>
      <c r="F33" s="109"/>
      <c r="G33" s="109"/>
      <c r="H33" s="109"/>
      <c r="I33" s="109"/>
      <c r="J33" s="16"/>
    </row>
    <row r="34" spans="1:10" ht="15.6" thickTop="1" thickBot="1" x14ac:dyDescent="0.35">
      <c r="A34" s="16">
        <v>2</v>
      </c>
      <c r="B34" s="109"/>
      <c r="C34" s="109"/>
      <c r="D34" s="109"/>
      <c r="E34" s="109"/>
      <c r="F34" s="109"/>
      <c r="G34" s="109"/>
      <c r="H34" s="109"/>
      <c r="I34" s="109"/>
      <c r="J34" s="15" t="s">
        <v>48</v>
      </c>
    </row>
    <row r="35" spans="1:10" ht="15.6" thickTop="1" thickBot="1" x14ac:dyDescent="0.35">
      <c r="A35" s="16">
        <v>3</v>
      </c>
      <c r="B35" s="109"/>
      <c r="C35" s="109"/>
      <c r="D35" s="109"/>
      <c r="E35" s="109"/>
      <c r="F35" s="109"/>
      <c r="G35" s="109"/>
      <c r="H35" s="109"/>
      <c r="I35" s="109"/>
      <c r="J35" s="16"/>
    </row>
    <row r="36" spans="1:10" ht="15.6" thickTop="1" thickBot="1" x14ac:dyDescent="0.35">
      <c r="A36" s="16">
        <v>4</v>
      </c>
      <c r="B36" s="109"/>
      <c r="C36" s="109"/>
      <c r="D36" s="109"/>
      <c r="E36" s="109"/>
      <c r="F36" s="109"/>
      <c r="G36" s="109"/>
      <c r="H36" s="109"/>
      <c r="I36" s="109"/>
      <c r="J36" s="15" t="s">
        <v>49</v>
      </c>
    </row>
    <row r="37" spans="1:10" ht="15.6" thickTop="1" thickBot="1" x14ac:dyDescent="0.35">
      <c r="A37" s="16">
        <v>5</v>
      </c>
      <c r="B37" s="109"/>
      <c r="C37" s="109"/>
      <c r="D37" s="109"/>
      <c r="E37" s="109"/>
      <c r="F37" s="109"/>
      <c r="G37" s="109"/>
      <c r="H37" s="109"/>
      <c r="I37" s="109"/>
      <c r="J37" s="16"/>
    </row>
    <row r="38" spans="1:10" ht="15" customHeight="1" thickTop="1" thickBot="1" x14ac:dyDescent="0.35">
      <c r="A38" s="111" t="s">
        <v>58</v>
      </c>
      <c r="B38" s="108"/>
      <c r="C38" s="108"/>
      <c r="D38" s="108"/>
      <c r="E38" s="108"/>
      <c r="F38" s="108"/>
      <c r="G38" s="108"/>
      <c r="H38" s="108"/>
      <c r="I38" s="108"/>
      <c r="J38" s="17"/>
    </row>
    <row r="39" spans="1:10" ht="15.75" customHeight="1" thickTop="1" thickBot="1" x14ac:dyDescent="0.35">
      <c r="A39" s="111" t="s">
        <v>59</v>
      </c>
      <c r="B39" s="108"/>
      <c r="C39" s="108"/>
      <c r="D39" s="108"/>
      <c r="E39" s="108"/>
      <c r="F39" s="108"/>
      <c r="G39" s="108"/>
      <c r="H39" s="108"/>
      <c r="I39" s="108"/>
      <c r="J39" s="17"/>
    </row>
    <row r="40" spans="1:10" ht="15.75" customHeight="1" thickTop="1" thickBot="1" x14ac:dyDescent="0.35">
      <c r="A40" s="111" t="s">
        <v>60</v>
      </c>
      <c r="B40" s="108"/>
      <c r="C40" s="108"/>
      <c r="D40" s="108"/>
      <c r="E40" s="108"/>
      <c r="F40" s="108"/>
      <c r="G40" s="108"/>
      <c r="H40" s="108"/>
      <c r="I40" s="108"/>
      <c r="J40" s="17"/>
    </row>
    <row r="41" spans="1:10" ht="15.75" customHeight="1" thickTop="1" thickBot="1" x14ac:dyDescent="0.35">
      <c r="A41" s="111" t="s">
        <v>80</v>
      </c>
      <c r="B41" s="108"/>
      <c r="C41" s="108"/>
      <c r="D41" s="108"/>
      <c r="E41" s="108"/>
      <c r="F41" s="108"/>
      <c r="G41" s="108"/>
      <c r="H41" s="108"/>
      <c r="I41" s="108"/>
      <c r="J41" s="17"/>
    </row>
    <row r="42" spans="1:10" ht="15.6" thickTop="1" thickBot="1" x14ac:dyDescent="0.35">
      <c r="A42" s="110" t="s">
        <v>20</v>
      </c>
      <c r="B42" s="110"/>
      <c r="C42" s="110"/>
      <c r="D42" s="110"/>
      <c r="E42" s="110"/>
      <c r="F42" s="110"/>
      <c r="G42" s="110"/>
      <c r="H42" s="110"/>
      <c r="I42" s="110"/>
      <c r="J42" s="110"/>
    </row>
    <row r="43" spans="1:10" ht="15.6" thickTop="1" thickBot="1" x14ac:dyDescent="0.35">
      <c r="A43" s="110"/>
      <c r="B43" s="110"/>
      <c r="C43" s="110"/>
      <c r="D43" s="110"/>
      <c r="E43" s="110"/>
      <c r="F43" s="110"/>
      <c r="G43" s="110"/>
      <c r="H43" s="110"/>
      <c r="I43" s="110"/>
      <c r="J43" s="110"/>
    </row>
    <row r="44" spans="1:10" ht="15.6" thickTop="1" thickBot="1" x14ac:dyDescent="0.35">
      <c r="A44" s="110"/>
      <c r="B44" s="110"/>
      <c r="C44" s="110"/>
      <c r="D44" s="110"/>
      <c r="E44" s="110"/>
      <c r="F44" s="110"/>
      <c r="G44" s="110"/>
      <c r="H44" s="110"/>
      <c r="I44" s="110"/>
      <c r="J44" s="110"/>
    </row>
    <row r="45" spans="1:10" ht="15.6" thickTop="1" thickBot="1" x14ac:dyDescent="0.35">
      <c r="A45" s="110" t="s">
        <v>79</v>
      </c>
      <c r="B45" s="110"/>
      <c r="C45" s="110"/>
      <c r="D45" s="110"/>
      <c r="E45" s="110"/>
      <c r="F45" s="110"/>
      <c r="G45" s="110"/>
      <c r="H45" s="110"/>
      <c r="I45" s="110"/>
      <c r="J45" s="110"/>
    </row>
    <row r="46" spans="1:10" ht="15.6" thickTop="1" thickBot="1" x14ac:dyDescent="0.35">
      <c r="A46" s="110"/>
      <c r="B46" s="110"/>
      <c r="C46" s="110"/>
      <c r="D46" s="110"/>
      <c r="E46" s="110"/>
      <c r="F46" s="110"/>
      <c r="G46" s="110"/>
      <c r="H46" s="110"/>
      <c r="I46" s="110"/>
      <c r="J46" s="110"/>
    </row>
    <row r="47" spans="1:10" ht="15" customHeight="1" thickTop="1" thickBot="1" x14ac:dyDescent="0.35">
      <c r="A47" s="110"/>
      <c r="B47" s="110"/>
      <c r="C47" s="110"/>
      <c r="D47" s="110"/>
      <c r="E47" s="110"/>
      <c r="F47" s="110"/>
      <c r="G47" s="110"/>
      <c r="H47" s="110"/>
      <c r="I47" s="110"/>
      <c r="J47" s="110"/>
    </row>
    <row r="48" spans="1:10" ht="15.6" thickTop="1" thickBot="1" x14ac:dyDescent="0.35">
      <c r="A48" s="110"/>
      <c r="B48" s="110"/>
      <c r="C48" s="110"/>
      <c r="D48" s="110"/>
      <c r="E48" s="110"/>
      <c r="F48" s="110"/>
      <c r="G48" s="110"/>
      <c r="H48" s="110"/>
      <c r="I48" s="110"/>
      <c r="J48" s="110"/>
    </row>
    <row r="49" spans="1:10" ht="15.6" thickTop="1" thickBot="1" x14ac:dyDescent="0.35">
      <c r="A49" s="110"/>
      <c r="B49" s="110"/>
      <c r="C49" s="110"/>
      <c r="D49" s="110"/>
      <c r="E49" s="110"/>
      <c r="F49" s="110"/>
      <c r="G49" s="110"/>
      <c r="H49" s="110"/>
      <c r="I49" s="110"/>
      <c r="J49" s="110"/>
    </row>
    <row r="50" spans="1:10" ht="15.6" thickTop="1" thickBot="1" x14ac:dyDescent="0.35">
      <c r="A50" s="110"/>
      <c r="B50" s="110"/>
      <c r="C50" s="110"/>
      <c r="D50" s="110"/>
      <c r="E50" s="110"/>
      <c r="F50" s="110"/>
      <c r="G50" s="110"/>
      <c r="H50" s="110"/>
      <c r="I50" s="110"/>
      <c r="J50" s="110"/>
    </row>
    <row r="51" spans="1:10" ht="15.6" thickTop="1" thickBot="1" x14ac:dyDescent="0.35">
      <c r="A51" s="110"/>
      <c r="B51" s="110"/>
      <c r="C51" s="110"/>
      <c r="D51" s="110"/>
      <c r="E51" s="110"/>
      <c r="F51" s="110"/>
      <c r="G51" s="110"/>
      <c r="H51" s="110"/>
      <c r="I51" s="110"/>
      <c r="J51" s="110"/>
    </row>
    <row r="52" spans="1:10" ht="15.6" thickTop="1" thickBot="1" x14ac:dyDescent="0.35">
      <c r="A52" s="110"/>
      <c r="B52" s="110"/>
      <c r="C52" s="110"/>
      <c r="D52" s="110"/>
      <c r="E52" s="110"/>
      <c r="F52" s="110"/>
      <c r="G52" s="110"/>
      <c r="H52" s="110"/>
      <c r="I52" s="110"/>
      <c r="J52" s="110"/>
    </row>
    <row r="53" spans="1:10" ht="15.6" thickTop="1" thickBot="1" x14ac:dyDescent="0.35">
      <c r="A53" s="110"/>
      <c r="B53" s="110"/>
      <c r="C53" s="110"/>
      <c r="D53" s="110"/>
      <c r="E53" s="110"/>
      <c r="F53" s="110"/>
      <c r="G53" s="110"/>
      <c r="H53" s="110"/>
      <c r="I53" s="110"/>
      <c r="J53" s="110"/>
    </row>
    <row r="54" spans="1:10" ht="15.6" thickTop="1" thickBot="1" x14ac:dyDescent="0.35">
      <c r="A54" s="110"/>
      <c r="B54" s="110"/>
      <c r="C54" s="110"/>
      <c r="D54" s="110"/>
      <c r="E54" s="110"/>
      <c r="F54" s="110"/>
      <c r="G54" s="110"/>
      <c r="H54" s="110"/>
      <c r="I54" s="110"/>
      <c r="J54" s="110"/>
    </row>
    <row r="55" spans="1:10" ht="15.6" thickTop="1" thickBot="1" x14ac:dyDescent="0.35">
      <c r="A55" s="110"/>
      <c r="B55" s="110"/>
      <c r="C55" s="110"/>
      <c r="D55" s="110"/>
      <c r="E55" s="110"/>
      <c r="F55" s="110"/>
      <c r="G55" s="110"/>
      <c r="H55" s="110"/>
      <c r="I55" s="110"/>
      <c r="J55" s="110"/>
    </row>
    <row r="56" spans="1:10" ht="15.6" thickTop="1" thickBot="1" x14ac:dyDescent="0.35">
      <c r="A56" s="110"/>
      <c r="B56" s="110"/>
      <c r="C56" s="110"/>
      <c r="D56" s="110"/>
      <c r="E56" s="110"/>
      <c r="F56" s="110"/>
      <c r="G56" s="110"/>
      <c r="H56" s="110"/>
      <c r="I56" s="110"/>
      <c r="J56" s="110"/>
    </row>
    <row r="57" spans="1:10" ht="15.6" thickTop="1" thickBot="1" x14ac:dyDescent="0.35">
      <c r="A57" s="110"/>
      <c r="B57" s="110"/>
      <c r="C57" s="110"/>
      <c r="D57" s="110"/>
      <c r="E57" s="110"/>
      <c r="F57" s="110"/>
      <c r="G57" s="110"/>
      <c r="H57" s="110"/>
      <c r="I57" s="110"/>
      <c r="J57" s="110"/>
    </row>
    <row r="58" spans="1:10" ht="15.6" thickTop="1" thickBot="1" x14ac:dyDescent="0.35">
      <c r="A58" s="110"/>
      <c r="B58" s="110"/>
      <c r="C58" s="110"/>
      <c r="D58" s="110"/>
      <c r="E58" s="110"/>
      <c r="F58" s="110"/>
      <c r="G58" s="110"/>
      <c r="H58" s="110"/>
      <c r="I58" s="110"/>
      <c r="J58" s="110"/>
    </row>
    <row r="59" spans="1:10" ht="15" thickTop="1" x14ac:dyDescent="0.3">
      <c r="A59" s="12"/>
      <c r="B59" s="12"/>
      <c r="C59" s="12"/>
      <c r="D59" s="12"/>
      <c r="E59" s="12"/>
      <c r="F59" s="12"/>
      <c r="G59" s="12"/>
      <c r="H59" s="12"/>
      <c r="I59" s="12"/>
      <c r="J59" s="12"/>
    </row>
    <row r="60" spans="1:10" x14ac:dyDescent="0.3">
      <c r="A60" s="12"/>
      <c r="B60" s="12"/>
      <c r="C60" s="12"/>
      <c r="D60" s="12"/>
      <c r="E60" s="12"/>
      <c r="F60" s="12"/>
      <c r="G60" s="12"/>
      <c r="H60" s="12"/>
      <c r="I60" s="12"/>
      <c r="J60" s="12"/>
    </row>
    <row r="61" spans="1:10" x14ac:dyDescent="0.3">
      <c r="A61" s="12"/>
      <c r="B61" s="12"/>
      <c r="C61" s="12"/>
      <c r="D61" s="12"/>
      <c r="E61" s="12"/>
      <c r="F61" s="12"/>
      <c r="G61" s="12"/>
      <c r="H61" s="12"/>
      <c r="I61" s="12"/>
      <c r="J61" s="12"/>
    </row>
    <row r="62" spans="1:10" x14ac:dyDescent="0.3">
      <c r="A62" s="12"/>
      <c r="B62" s="12"/>
      <c r="C62" s="12"/>
      <c r="D62" s="12"/>
      <c r="E62" s="12"/>
      <c r="F62" s="12"/>
      <c r="G62" s="12"/>
      <c r="H62" s="12"/>
      <c r="I62" s="12"/>
      <c r="J62" s="12"/>
    </row>
    <row r="63" spans="1:10" x14ac:dyDescent="0.3">
      <c r="A63" s="12"/>
      <c r="B63" s="12"/>
      <c r="C63" s="12"/>
      <c r="D63" s="12"/>
      <c r="E63" s="12"/>
      <c r="F63" s="12"/>
      <c r="G63" s="12"/>
      <c r="H63" s="12"/>
      <c r="I63" s="12"/>
      <c r="J63" s="12"/>
    </row>
    <row r="64" spans="1:10" x14ac:dyDescent="0.3">
      <c r="A64" s="12"/>
      <c r="B64" s="12"/>
      <c r="C64" s="12"/>
      <c r="D64" s="12"/>
      <c r="E64" s="12"/>
      <c r="F64" s="12"/>
      <c r="G64" s="12"/>
      <c r="H64" s="12"/>
      <c r="I64" s="12"/>
      <c r="J64" s="12"/>
    </row>
    <row r="65" spans="1:10" x14ac:dyDescent="0.3">
      <c r="A65" s="12"/>
      <c r="B65" s="12"/>
      <c r="C65" s="12"/>
      <c r="D65" s="12"/>
      <c r="E65" s="12"/>
      <c r="F65" s="12"/>
      <c r="G65" s="12"/>
      <c r="H65" s="12"/>
      <c r="I65" s="12"/>
      <c r="J65" s="12"/>
    </row>
    <row r="66" spans="1:10" x14ac:dyDescent="0.3">
      <c r="A66" s="12"/>
      <c r="B66" s="12"/>
      <c r="C66" s="12"/>
      <c r="D66" s="12"/>
      <c r="E66" s="12"/>
      <c r="F66" s="12"/>
      <c r="G66" s="12"/>
      <c r="H66" s="12"/>
      <c r="I66" s="12"/>
      <c r="J66" s="12"/>
    </row>
  </sheetData>
  <mergeCells count="115">
    <mergeCell ref="A42:J44"/>
    <mergeCell ref="A45:J58"/>
    <mergeCell ref="A38:I38"/>
    <mergeCell ref="A39:I39"/>
    <mergeCell ref="A40:I40"/>
    <mergeCell ref="A41:I41"/>
    <mergeCell ref="B36:E36"/>
    <mergeCell ref="F36:G36"/>
    <mergeCell ref="H36:I36"/>
    <mergeCell ref="B37:E37"/>
    <mergeCell ref="F37:G37"/>
    <mergeCell ref="H37:I37"/>
    <mergeCell ref="B34:E34"/>
    <mergeCell ref="F34:G34"/>
    <mergeCell ref="H34:I34"/>
    <mergeCell ref="B35:E35"/>
    <mergeCell ref="F35:G35"/>
    <mergeCell ref="H35:I35"/>
    <mergeCell ref="A32:E32"/>
    <mergeCell ref="F32:G32"/>
    <mergeCell ref="H32:I32"/>
    <mergeCell ref="B33:E33"/>
    <mergeCell ref="F33:G33"/>
    <mergeCell ref="H33:I33"/>
    <mergeCell ref="B30:E30"/>
    <mergeCell ref="F30:G30"/>
    <mergeCell ref="H30:I30"/>
    <mergeCell ref="B31:E31"/>
    <mergeCell ref="F31:G31"/>
    <mergeCell ref="H31:I31"/>
    <mergeCell ref="B28:E28"/>
    <mergeCell ref="F28:G28"/>
    <mergeCell ref="H28:I28"/>
    <mergeCell ref="B29:E29"/>
    <mergeCell ref="F29:G29"/>
    <mergeCell ref="H29:I29"/>
    <mergeCell ref="B26:E26"/>
    <mergeCell ref="F26:G26"/>
    <mergeCell ref="H26:I26"/>
    <mergeCell ref="B27:E27"/>
    <mergeCell ref="F27:G27"/>
    <mergeCell ref="H27:I27"/>
    <mergeCell ref="B24:E24"/>
    <mergeCell ref="F24:G24"/>
    <mergeCell ref="H24:I24"/>
    <mergeCell ref="B25:E25"/>
    <mergeCell ref="F25:G25"/>
    <mergeCell ref="H25:I25"/>
    <mergeCell ref="B22:E22"/>
    <mergeCell ref="F22:G22"/>
    <mergeCell ref="H22:I22"/>
    <mergeCell ref="B23:E23"/>
    <mergeCell ref="F23:G23"/>
    <mergeCell ref="H23:I23"/>
    <mergeCell ref="A20:E20"/>
    <mergeCell ref="F20:G20"/>
    <mergeCell ref="H20:I20"/>
    <mergeCell ref="B21:E21"/>
    <mergeCell ref="F21:G21"/>
    <mergeCell ref="H21:I21"/>
    <mergeCell ref="B18:E18"/>
    <mergeCell ref="F18:G18"/>
    <mergeCell ref="H18:I18"/>
    <mergeCell ref="B19:E19"/>
    <mergeCell ref="F19:G19"/>
    <mergeCell ref="H19:I19"/>
    <mergeCell ref="B16:E16"/>
    <mergeCell ref="F16:G16"/>
    <mergeCell ref="H16:I16"/>
    <mergeCell ref="B17:E17"/>
    <mergeCell ref="F17:G17"/>
    <mergeCell ref="H17:I17"/>
    <mergeCell ref="B14:E14"/>
    <mergeCell ref="F14:G14"/>
    <mergeCell ref="H14:I14"/>
    <mergeCell ref="B15:E15"/>
    <mergeCell ref="F15:G15"/>
    <mergeCell ref="H15:I15"/>
    <mergeCell ref="B12:E12"/>
    <mergeCell ref="F12:G12"/>
    <mergeCell ref="H12:I12"/>
    <mergeCell ref="B13:E13"/>
    <mergeCell ref="F13:G13"/>
    <mergeCell ref="H13:I13"/>
    <mergeCell ref="A10:E10"/>
    <mergeCell ref="F10:G10"/>
    <mergeCell ref="H10:I10"/>
    <mergeCell ref="B11:E11"/>
    <mergeCell ref="F11:G11"/>
    <mergeCell ref="H11:I11"/>
    <mergeCell ref="B8:E8"/>
    <mergeCell ref="F8:G8"/>
    <mergeCell ref="H8:I8"/>
    <mergeCell ref="B9:E9"/>
    <mergeCell ref="F9:G9"/>
    <mergeCell ref="H9:I9"/>
    <mergeCell ref="B7:E7"/>
    <mergeCell ref="F7:G7"/>
    <mergeCell ref="H7:I7"/>
    <mergeCell ref="B4:E4"/>
    <mergeCell ref="F4:G4"/>
    <mergeCell ref="H4:I4"/>
    <mergeCell ref="B5:E5"/>
    <mergeCell ref="F5:G5"/>
    <mergeCell ref="H5:I5"/>
    <mergeCell ref="A1:J1"/>
    <mergeCell ref="A2:E2"/>
    <mergeCell ref="F2:G2"/>
    <mergeCell ref="H2:I2"/>
    <mergeCell ref="B3:E3"/>
    <mergeCell ref="F3:G3"/>
    <mergeCell ref="H3:I3"/>
    <mergeCell ref="B6:E6"/>
    <mergeCell ref="F6:G6"/>
    <mergeCell ref="H6: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1FD71-CAE8-4BFB-B14E-1B33EAB3BF0E}">
  <dimension ref="A1:I27"/>
  <sheetViews>
    <sheetView workbookViewId="0">
      <selection activeCell="N10" sqref="N10"/>
    </sheetView>
  </sheetViews>
  <sheetFormatPr defaultRowHeight="14.4" x14ac:dyDescent="0.3"/>
  <sheetData>
    <row r="1" spans="1:9" x14ac:dyDescent="0.3">
      <c r="A1" s="113" t="s">
        <v>81</v>
      </c>
      <c r="B1" s="113"/>
      <c r="C1" s="113"/>
      <c r="D1" s="113"/>
      <c r="E1" s="113"/>
      <c r="F1" s="113"/>
      <c r="G1" s="113"/>
      <c r="H1" s="113"/>
      <c r="I1" s="113"/>
    </row>
    <row r="2" spans="1:9" x14ac:dyDescent="0.3">
      <c r="A2" s="114" t="s">
        <v>82</v>
      </c>
      <c r="B2" s="114"/>
      <c r="C2" s="114" t="s">
        <v>83</v>
      </c>
      <c r="D2" s="115" t="s">
        <v>20</v>
      </c>
      <c r="E2" s="115"/>
      <c r="F2" s="115"/>
      <c r="G2" s="115"/>
      <c r="H2" s="115"/>
      <c r="I2" s="115"/>
    </row>
    <row r="3" spans="1:9" x14ac:dyDescent="0.3">
      <c r="A3" s="114"/>
      <c r="B3" s="114"/>
      <c r="C3" s="114"/>
      <c r="D3" s="115"/>
      <c r="E3" s="115"/>
      <c r="F3" s="115"/>
      <c r="G3" s="115"/>
      <c r="H3" s="115"/>
      <c r="I3" s="115"/>
    </row>
    <row r="4" spans="1:9" ht="15.6" x14ac:dyDescent="0.3">
      <c r="A4" s="116"/>
      <c r="B4" s="116"/>
      <c r="C4" s="18">
        <v>7</v>
      </c>
      <c r="D4" s="115"/>
      <c r="E4" s="115"/>
      <c r="F4" s="115"/>
      <c r="G4" s="115"/>
      <c r="H4" s="115"/>
      <c r="I4" s="115"/>
    </row>
    <row r="5" spans="1:9" x14ac:dyDescent="0.3">
      <c r="A5" s="112" t="s">
        <v>84</v>
      </c>
      <c r="B5" s="112"/>
      <c r="C5" s="112"/>
      <c r="D5" s="112"/>
      <c r="E5" s="112"/>
      <c r="F5" s="112"/>
      <c r="G5" s="112"/>
      <c r="H5" s="112"/>
      <c r="I5" s="112"/>
    </row>
    <row r="6" spans="1:9" ht="100.8" x14ac:dyDescent="0.3">
      <c r="A6" s="19" t="s">
        <v>85</v>
      </c>
      <c r="B6" s="14" t="s">
        <v>86</v>
      </c>
      <c r="C6" s="20" t="s">
        <v>87</v>
      </c>
      <c r="D6" s="20" t="s">
        <v>88</v>
      </c>
      <c r="E6" s="20" t="s">
        <v>89</v>
      </c>
      <c r="F6" s="20" t="s">
        <v>90</v>
      </c>
      <c r="G6" s="20" t="s">
        <v>91</v>
      </c>
      <c r="H6" s="20" t="s">
        <v>92</v>
      </c>
      <c r="I6" s="20" t="s">
        <v>93</v>
      </c>
    </row>
    <row r="7" spans="1:9" x14ac:dyDescent="0.3">
      <c r="A7" s="19">
        <v>1</v>
      </c>
      <c r="B7" s="13">
        <v>2</v>
      </c>
      <c r="C7" s="21">
        <f>B7/C4</f>
        <v>0.2857142857142857</v>
      </c>
      <c r="D7" s="13">
        <v>5</v>
      </c>
      <c r="E7" s="21">
        <f>C7*D7</f>
        <v>1.4285714285714284</v>
      </c>
      <c r="F7" s="13">
        <v>3</v>
      </c>
      <c r="G7" s="21">
        <f>C7*F7</f>
        <v>0.8571428571428571</v>
      </c>
      <c r="H7" s="13">
        <v>20</v>
      </c>
      <c r="I7" s="21">
        <f>C7*H7</f>
        <v>5.7142857142857135</v>
      </c>
    </row>
    <row r="8" spans="1:9" x14ac:dyDescent="0.3">
      <c r="A8" s="19">
        <v>2</v>
      </c>
      <c r="B8" s="13">
        <v>2</v>
      </c>
      <c r="C8" s="21">
        <f>B8/C4</f>
        <v>0.2857142857142857</v>
      </c>
      <c r="D8" s="13">
        <v>4</v>
      </c>
      <c r="E8" s="21">
        <f t="shared" ref="E8:E10" si="0">C8*D8</f>
        <v>1.1428571428571428</v>
      </c>
      <c r="F8" s="13">
        <v>3</v>
      </c>
      <c r="G8" s="21">
        <f t="shared" ref="G8:G10" si="1">C8*F8</f>
        <v>0.8571428571428571</v>
      </c>
      <c r="H8" s="13">
        <v>20</v>
      </c>
      <c r="I8" s="21">
        <f t="shared" ref="I8:I10" si="2">C8*H8</f>
        <v>5.7142857142857135</v>
      </c>
    </row>
    <row r="9" spans="1:9" x14ac:dyDescent="0.3">
      <c r="A9" s="19">
        <v>3</v>
      </c>
      <c r="B9" s="13">
        <v>2</v>
      </c>
      <c r="C9" s="21">
        <f>B9/C4</f>
        <v>0.2857142857142857</v>
      </c>
      <c r="D9" s="13">
        <v>9</v>
      </c>
      <c r="E9" s="21">
        <f t="shared" si="0"/>
        <v>2.5714285714285712</v>
      </c>
      <c r="F9" s="13">
        <v>4</v>
      </c>
      <c r="G9" s="21">
        <f t="shared" si="1"/>
        <v>1.1428571428571428</v>
      </c>
      <c r="H9" s="13">
        <v>5</v>
      </c>
      <c r="I9" s="21">
        <f t="shared" si="2"/>
        <v>1.4285714285714284</v>
      </c>
    </row>
    <row r="10" spans="1:9" x14ac:dyDescent="0.3">
      <c r="A10" s="19">
        <v>4</v>
      </c>
      <c r="B10" s="13">
        <v>1</v>
      </c>
      <c r="C10" s="21">
        <f>B10/C4</f>
        <v>0.14285714285714285</v>
      </c>
      <c r="D10" s="13">
        <v>2</v>
      </c>
      <c r="E10" s="21">
        <f t="shared" si="0"/>
        <v>0.2857142857142857</v>
      </c>
      <c r="F10" s="13">
        <v>1</v>
      </c>
      <c r="G10" s="21">
        <f t="shared" si="1"/>
        <v>0.14285714285714285</v>
      </c>
      <c r="H10" s="13">
        <v>50</v>
      </c>
      <c r="I10" s="21">
        <f t="shared" si="2"/>
        <v>7.1428571428571423</v>
      </c>
    </row>
    <row r="11" spans="1:9" x14ac:dyDescent="0.3">
      <c r="A11" s="19">
        <v>5</v>
      </c>
      <c r="B11" s="13"/>
      <c r="C11" s="13"/>
      <c r="D11" s="13"/>
      <c r="E11" s="13"/>
      <c r="F11" s="13"/>
      <c r="G11" s="13"/>
      <c r="H11" s="13"/>
      <c r="I11" s="13"/>
    </row>
    <row r="12" spans="1:9" x14ac:dyDescent="0.3">
      <c r="A12" s="19">
        <v>6</v>
      </c>
      <c r="B12" s="13"/>
      <c r="C12" s="13"/>
      <c r="D12" s="13"/>
      <c r="E12" s="13"/>
      <c r="F12" s="13"/>
      <c r="G12" s="13"/>
      <c r="H12" s="13"/>
      <c r="I12" s="13"/>
    </row>
    <row r="13" spans="1:9" x14ac:dyDescent="0.3">
      <c r="A13" s="19">
        <v>7</v>
      </c>
      <c r="B13" s="13"/>
      <c r="C13" s="13"/>
      <c r="D13" s="13"/>
      <c r="E13" s="13"/>
      <c r="F13" s="13"/>
      <c r="G13" s="13"/>
      <c r="H13" s="13"/>
      <c r="I13" s="13"/>
    </row>
    <row r="14" spans="1:9" x14ac:dyDescent="0.3">
      <c r="A14" s="19">
        <v>8</v>
      </c>
      <c r="B14" s="13"/>
      <c r="C14" s="13"/>
      <c r="D14" s="13"/>
      <c r="E14" s="13"/>
      <c r="F14" s="13"/>
      <c r="G14" s="13"/>
      <c r="H14" s="13"/>
      <c r="I14" s="13"/>
    </row>
    <row r="15" spans="1:9" x14ac:dyDescent="0.3">
      <c r="A15" s="19">
        <v>9</v>
      </c>
      <c r="B15" s="13"/>
      <c r="C15" s="13"/>
      <c r="D15" s="13"/>
      <c r="E15" s="13"/>
      <c r="F15" s="13"/>
      <c r="G15" s="13"/>
      <c r="H15" s="13"/>
      <c r="I15" s="13"/>
    </row>
    <row r="16" spans="1:9" x14ac:dyDescent="0.3">
      <c r="A16" s="19">
        <v>10</v>
      </c>
      <c r="B16" s="13"/>
      <c r="C16" s="13"/>
      <c r="D16" s="13"/>
      <c r="E16" s="13"/>
      <c r="F16" s="13"/>
      <c r="G16" s="13"/>
      <c r="H16" s="13"/>
      <c r="I16" s="13"/>
    </row>
    <row r="17" spans="1:9" x14ac:dyDescent="0.3">
      <c r="A17" s="19">
        <v>11</v>
      </c>
      <c r="B17" s="13"/>
      <c r="C17" s="13"/>
      <c r="D17" s="13"/>
      <c r="E17" s="13"/>
      <c r="F17" s="13"/>
      <c r="G17" s="13"/>
      <c r="H17" s="13"/>
      <c r="I17" s="13"/>
    </row>
    <row r="18" spans="1:9" x14ac:dyDescent="0.3">
      <c r="A18" s="19">
        <v>12</v>
      </c>
      <c r="B18" s="13"/>
      <c r="C18" s="13"/>
      <c r="D18" s="13"/>
      <c r="E18" s="13"/>
      <c r="F18" s="13"/>
      <c r="G18" s="13"/>
      <c r="H18" s="13"/>
      <c r="I18" s="13"/>
    </row>
    <row r="19" spans="1:9" x14ac:dyDescent="0.3">
      <c r="A19" s="19">
        <v>13</v>
      </c>
      <c r="B19" s="13"/>
      <c r="C19" s="13"/>
      <c r="D19" s="13"/>
      <c r="E19" s="13"/>
      <c r="F19" s="13"/>
      <c r="G19" s="13"/>
      <c r="H19" s="13"/>
      <c r="I19" s="13"/>
    </row>
    <row r="20" spans="1:9" x14ac:dyDescent="0.3">
      <c r="A20" s="19">
        <v>14</v>
      </c>
      <c r="B20" s="13"/>
      <c r="C20" s="13"/>
      <c r="D20" s="13"/>
      <c r="E20" s="13"/>
      <c r="F20" s="13"/>
      <c r="G20" s="13"/>
      <c r="H20" s="13"/>
      <c r="I20" s="13"/>
    </row>
    <row r="21" spans="1:9" x14ac:dyDescent="0.3">
      <c r="A21" s="19">
        <v>15</v>
      </c>
      <c r="B21" s="13"/>
      <c r="C21" s="13"/>
      <c r="D21" s="13"/>
      <c r="E21" s="13"/>
      <c r="F21" s="13"/>
      <c r="G21" s="13"/>
      <c r="H21" s="13"/>
      <c r="I21" s="13"/>
    </row>
    <row r="22" spans="1:9" x14ac:dyDescent="0.3">
      <c r="A22" s="19">
        <v>16</v>
      </c>
      <c r="B22" s="13"/>
      <c r="C22" s="13"/>
      <c r="D22" s="13"/>
      <c r="E22" s="13"/>
      <c r="F22" s="13"/>
      <c r="G22" s="13"/>
      <c r="H22" s="13"/>
      <c r="I22" s="13"/>
    </row>
    <row r="23" spans="1:9" x14ac:dyDescent="0.3">
      <c r="A23" s="19">
        <v>17</v>
      </c>
      <c r="B23" s="13"/>
      <c r="C23" s="13"/>
      <c r="D23" s="13"/>
      <c r="E23" s="13"/>
      <c r="F23" s="13"/>
      <c r="G23" s="13"/>
      <c r="H23" s="13"/>
      <c r="I23" s="13"/>
    </row>
    <row r="24" spans="1:9" x14ac:dyDescent="0.3">
      <c r="A24" s="19">
        <v>18</v>
      </c>
      <c r="B24" s="13"/>
      <c r="C24" s="13"/>
      <c r="D24" s="13"/>
      <c r="E24" s="13"/>
      <c r="F24" s="13"/>
      <c r="G24" s="13"/>
      <c r="H24" s="13"/>
      <c r="I24" s="13"/>
    </row>
    <row r="25" spans="1:9" x14ac:dyDescent="0.3">
      <c r="A25" s="19">
        <v>19</v>
      </c>
      <c r="B25" s="13"/>
      <c r="C25" s="13"/>
      <c r="D25" s="13"/>
      <c r="E25" s="13"/>
      <c r="F25" s="13"/>
      <c r="G25" s="13"/>
      <c r="H25" s="13"/>
      <c r="I25" s="13"/>
    </row>
    <row r="26" spans="1:9" x14ac:dyDescent="0.3">
      <c r="A26" s="19">
        <v>20</v>
      </c>
      <c r="B26" s="13"/>
      <c r="C26" s="13"/>
      <c r="D26" s="13"/>
      <c r="E26" s="13"/>
      <c r="F26" s="13"/>
      <c r="G26" s="13"/>
      <c r="H26" s="13"/>
      <c r="I26" s="13"/>
    </row>
    <row r="27" spans="1:9" ht="57.6" x14ac:dyDescent="0.3">
      <c r="A27" s="19"/>
      <c r="B27" s="19"/>
      <c r="C27" s="19"/>
      <c r="D27" s="22" t="s">
        <v>94</v>
      </c>
      <c r="E27" s="23">
        <f>SUM(E7:E26)</f>
        <v>5.4285714285714279</v>
      </c>
      <c r="F27" s="22" t="s">
        <v>95</v>
      </c>
      <c r="G27" s="23">
        <f>SUM(G7:G25)</f>
        <v>2.9999999999999996</v>
      </c>
      <c r="H27" s="24" t="s">
        <v>96</v>
      </c>
      <c r="I27" s="23">
        <f>SUM(I7:I26)</f>
        <v>20</v>
      </c>
    </row>
  </sheetData>
  <mergeCells count="6">
    <mergeCell ref="A5:I5"/>
    <mergeCell ref="A1:I1"/>
    <mergeCell ref="A2:B3"/>
    <mergeCell ref="C2:C3"/>
    <mergeCell ref="D2:I4"/>
    <mergeCell ref="A4:B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Rating Sheet</vt:lpstr>
      <vt:lpstr>Veg Data Sheet</vt:lpstr>
      <vt:lpstr>Weighted Avg_Metrics 1,3,4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Ozburn</dc:creator>
  <cp:lastModifiedBy>Nick Ozburn</cp:lastModifiedBy>
  <cp:lastPrinted>2023-08-29T22:02:46Z</cp:lastPrinted>
  <dcterms:created xsi:type="dcterms:W3CDTF">2022-01-31T17:06:38Z</dcterms:created>
  <dcterms:modified xsi:type="dcterms:W3CDTF">2023-09-13T19:01:31Z</dcterms:modified>
</cp:coreProperties>
</file>